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ip list" sheetId="1" r:id="rId1"/>
    <sheet name="Totals" sheetId="2" r:id="rId2"/>
    <sheet name="Sheet3" sheetId="3" r:id="rId3"/>
  </sheets>
  <definedNames>
    <definedName name="_xlnm.Print_Titles" localSheetId="1">'Totals'!$1:$1</definedName>
  </definedNames>
  <calcPr fullCalcOnLoad="1"/>
</workbook>
</file>

<file path=xl/sharedStrings.xml><?xml version="1.0" encoding="utf-8"?>
<sst xmlns="http://schemas.openxmlformats.org/spreadsheetml/2006/main" count="272" uniqueCount="156">
  <si>
    <t>York Co Lakes</t>
  </si>
  <si>
    <t>Adams &amp; York Co.</t>
  </si>
  <si>
    <t>Goose, Snow</t>
  </si>
  <si>
    <t>Gull, Great Black-backed</t>
  </si>
  <si>
    <t>Sparrow, Swamp</t>
  </si>
  <si>
    <t>Goose, Canada</t>
  </si>
  <si>
    <t>Pigeon, Rock</t>
  </si>
  <si>
    <t>Sparrow, White-throated</t>
  </si>
  <si>
    <t>Swan, Mute</t>
  </si>
  <si>
    <t>Dove, Mourning</t>
  </si>
  <si>
    <t>Sparrow, White-crowned</t>
  </si>
  <si>
    <t>Swan, Tundra</t>
  </si>
  <si>
    <t>Owl, Eastern Screech</t>
  </si>
  <si>
    <t>Junco, Dark-eyed</t>
  </si>
  <si>
    <t>Duck, Wood</t>
  </si>
  <si>
    <t>Owl, great horned</t>
  </si>
  <si>
    <t>Cardinal, Northern</t>
  </si>
  <si>
    <t>Gadwall</t>
  </si>
  <si>
    <t>Owl, Barred</t>
  </si>
  <si>
    <t>Blackbird, Red-winged</t>
  </si>
  <si>
    <t>Wigeon, American</t>
  </si>
  <si>
    <t>Owl, Short-eared</t>
  </si>
  <si>
    <t>Meadowlark, Eastern</t>
  </si>
  <si>
    <t>Duck, American Black</t>
  </si>
  <si>
    <t>Kingfisher, Belted</t>
  </si>
  <si>
    <t>Blackbird, Rusty</t>
  </si>
  <si>
    <t>Mallard</t>
  </si>
  <si>
    <t>Woodpecker, red-headed</t>
  </si>
  <si>
    <t>Grackle, Common</t>
  </si>
  <si>
    <t>Teal, Blue-winged</t>
  </si>
  <si>
    <t>Woodpecker, Red-bellied</t>
  </si>
  <si>
    <t>Cowbird, brown-headed</t>
  </si>
  <si>
    <t>Northern Shoveler</t>
  </si>
  <si>
    <t>Sapsucker, Yellow-bellied</t>
  </si>
  <si>
    <t>Finch, Purple</t>
  </si>
  <si>
    <t>Northern Pintail</t>
  </si>
  <si>
    <t>Woodpecker, Downy</t>
  </si>
  <si>
    <t>Finch, House</t>
  </si>
  <si>
    <t>Teal, Green-winged</t>
  </si>
  <si>
    <t>Woodpecker, Hairy</t>
  </si>
  <si>
    <t>Redpoll, Common</t>
  </si>
  <si>
    <t>Canvasback</t>
  </si>
  <si>
    <t>Flicker, Northern</t>
  </si>
  <si>
    <t>Siskin, Pine</t>
  </si>
  <si>
    <t>Redhead</t>
  </si>
  <si>
    <t>Woodpecker, Pileated</t>
  </si>
  <si>
    <t>Goldfinch, American</t>
  </si>
  <si>
    <t>Common Pochard</t>
  </si>
  <si>
    <t>Wood-pewee, Eastern</t>
  </si>
  <si>
    <t>Grosbeak, Evening</t>
  </si>
  <si>
    <t>Duck, Ring-necked</t>
  </si>
  <si>
    <t>Phoebe, Eastern</t>
  </si>
  <si>
    <t>Sparrow, House</t>
  </si>
  <si>
    <t>Scaup, Greater</t>
  </si>
  <si>
    <t>Kingbird, Eastern</t>
  </si>
  <si>
    <t>Scaup, Lesser</t>
  </si>
  <si>
    <t>Shrike, Loggerhead</t>
  </si>
  <si>
    <t>TOTAL SPECIES</t>
  </si>
  <si>
    <t>Long Tail (Oldsquaw)</t>
  </si>
  <si>
    <t>Jay, Blue</t>
  </si>
  <si>
    <t>Bufflehead</t>
  </si>
  <si>
    <t>Crow, American</t>
  </si>
  <si>
    <t>Seen every year in italic</t>
  </si>
  <si>
    <t>Goldeneye, Common</t>
  </si>
  <si>
    <t>Crow, Fish</t>
  </si>
  <si>
    <t>Merganser, Hooded</t>
  </si>
  <si>
    <t>Raven, Common</t>
  </si>
  <si>
    <t>Merganser, common</t>
  </si>
  <si>
    <t>Lark, Horned</t>
  </si>
  <si>
    <t>Other Species</t>
  </si>
  <si>
    <t>Merganser, red-breasted</t>
  </si>
  <si>
    <t>Purple Martin</t>
  </si>
  <si>
    <t>Ruddy Duck</t>
  </si>
  <si>
    <t>Swallow, Tree</t>
  </si>
  <si>
    <t>Pheasant, Ring-necked</t>
  </si>
  <si>
    <t>Chickadee, Carolina</t>
  </si>
  <si>
    <t>Bobwhite, northern</t>
  </si>
  <si>
    <t>Chickadee, Black-capped</t>
  </si>
  <si>
    <t>Loon, common</t>
  </si>
  <si>
    <t>Titmouse, Tufted</t>
  </si>
  <si>
    <t>Grebe, Pied-Billed</t>
  </si>
  <si>
    <t>Nuthatch, Red Breasted</t>
  </si>
  <si>
    <t>Grebe, horned</t>
  </si>
  <si>
    <t>Nuthatch, White Breasted</t>
  </si>
  <si>
    <t>Grebe, red-necked</t>
  </si>
  <si>
    <t>Creeper, Brown</t>
  </si>
  <si>
    <t>Cormorant, Double-crested</t>
  </si>
  <si>
    <t>Wren, Carolina</t>
  </si>
  <si>
    <t>Heron, Great Blue</t>
  </si>
  <si>
    <t>Wren, Winter</t>
  </si>
  <si>
    <t>Vulture, Black</t>
  </si>
  <si>
    <t>Kinglet, Golden-crowned</t>
  </si>
  <si>
    <t>Vulture, Turkey</t>
  </si>
  <si>
    <t>Kinglet, Ruby-crowned</t>
  </si>
  <si>
    <t>Eagle, Bald</t>
  </si>
  <si>
    <t>Bluebird, Eastern</t>
  </si>
  <si>
    <t>Harrier, Northern</t>
  </si>
  <si>
    <t>Bluebird, Mountain</t>
  </si>
  <si>
    <t>Hawk, Sharp-shinned</t>
  </si>
  <si>
    <t>Thrush, Hermit</t>
  </si>
  <si>
    <t>Hawk, Cooper's</t>
  </si>
  <si>
    <t>Thrush, Varied</t>
  </si>
  <si>
    <t>Hawk, Red-shouldered</t>
  </si>
  <si>
    <t>Robin, American</t>
  </si>
  <si>
    <t>Hawk, Broad-winged</t>
  </si>
  <si>
    <t>Mockingbird, No</t>
  </si>
  <si>
    <t>Hawk, Red-tailed</t>
  </si>
  <si>
    <t>Starling, European</t>
  </si>
  <si>
    <t>Hawk, Rough-legged</t>
  </si>
  <si>
    <t>Pipit, Am.</t>
  </si>
  <si>
    <t>Please use this form to facilitate recording</t>
  </si>
  <si>
    <t>Kestrel, Am</t>
  </si>
  <si>
    <t>Waxwing, Cedar</t>
  </si>
  <si>
    <t>Send to:</t>
  </si>
  <si>
    <t>Coot, American</t>
  </si>
  <si>
    <t>Warbler, yellow-rumped</t>
  </si>
  <si>
    <t>Killdeer</t>
  </si>
  <si>
    <t>Towhee, Eastern</t>
  </si>
  <si>
    <t>dlhocker@yahoo.com</t>
  </si>
  <si>
    <t>Yellowlegs, Lesser</t>
  </si>
  <si>
    <t>Sparrow, Am. Tree</t>
  </si>
  <si>
    <t>Donna Hocker</t>
  </si>
  <si>
    <t>Snipe, Wilson's</t>
  </si>
  <si>
    <t>Sparrow, Field</t>
  </si>
  <si>
    <t>6344 Quail Circle</t>
  </si>
  <si>
    <t>Gull, Ring-billed</t>
  </si>
  <si>
    <t>Sparrow, Fox</t>
  </si>
  <si>
    <t>Fayetteville PA 17222</t>
  </si>
  <si>
    <t>Gull, Herring</t>
  </si>
  <si>
    <t>Sparrow, Song</t>
  </si>
  <si>
    <t>Merlin</t>
  </si>
  <si>
    <t>Crossbill, White-winged</t>
  </si>
  <si>
    <t>Grebe, Eared</t>
  </si>
  <si>
    <t>Total</t>
  </si>
  <si>
    <t>plus</t>
  </si>
  <si>
    <t>Trip includes Adams and York Counties</t>
  </si>
  <si>
    <t>Started in 1966</t>
  </si>
  <si>
    <t>B &amp; J Hague</t>
  </si>
  <si>
    <t>V &amp; B Barnhart, K &amp; M Henry, S Fenstermacher, J Bowen, D Gearhart, B Hague, K Gabler</t>
  </si>
  <si>
    <t>B Keener, K Gabler, K &amp;D Lauver, R Martz, D Gearhart, J Bowen, S Fenstermacher, B Hague,</t>
  </si>
  <si>
    <t>Ron &amp; Nancy</t>
  </si>
  <si>
    <t xml:space="preserve">B Franz, RA Smith, D Gearhart, K &amp;D Lauver, J Bowen &amp; Bee, B &amp; J Hague, R Barton, D Hocker, </t>
  </si>
  <si>
    <t>E &amp; R Martin</t>
  </si>
  <si>
    <t>B Franz, V Gauthier, E &amp; R Martin, B Stewart, K &amp; D Lauver, G &amp; S Hershey</t>
  </si>
  <si>
    <t>B &amp; L Franz, V Gauthier, K &amp; D Lauver, D Gearhart</t>
  </si>
  <si>
    <t>B &amp; L Franz, D Gearhart, K &amp; D Lauver, D Hocker</t>
  </si>
  <si>
    <t xml:space="preserve">B &amp; L Franz, D Gearhart, K &amp; D Lauver, J Bowen, A Lamoreaux, J Long, R Shaipro, B Carmack, D Hocker </t>
  </si>
  <si>
    <t>Leucistic red-tailed hawk seen in Adams County along Seven Stars Rd off Rt 30</t>
  </si>
  <si>
    <t>B &amp; L Franz, K &amp; D Lauver, J Duffield, D Hocker</t>
  </si>
  <si>
    <t>B &amp; L Franz, K &amp; D Lauver, J &amp; M Duffield, V Barnes, C Bushey, D Gearhart</t>
  </si>
  <si>
    <t>L &amp; C Bushey, R &amp; E Martin, J Duffield, R Carmack, K Lauver, D Powless, D Hocker</t>
  </si>
  <si>
    <t>Turkey, Wild</t>
  </si>
  <si>
    <t>B &amp; L Franz, C Bushey, J&amp;M Duffield</t>
  </si>
  <si>
    <t>Scaup, Greater/Lesser</t>
  </si>
  <si>
    <t>Chickadee, Carolina/Black-capped</t>
  </si>
  <si>
    <t>C Bushey, V Barnes, N Magnusson, D Hocker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</si>
</sst>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3" fillId="0" borderId="0" xfId="52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hocker@yaho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57421875" style="0" bestFit="1" customWidth="1"/>
    <col min="2" max="2" width="5.00390625" style="0" bestFit="1" customWidth="1"/>
    <col min="3" max="8" width="5.00390625" style="0" customWidth="1"/>
    <col min="9" max="9" width="30.140625" style="0" bestFit="1" customWidth="1"/>
    <col min="10" max="10" width="5.00390625" style="0" bestFit="1" customWidth="1"/>
    <col min="11" max="16" width="5.00390625" style="0" customWidth="1"/>
    <col min="17" max="17" width="22.00390625" style="0" customWidth="1"/>
    <col min="18" max="18" width="5.00390625" style="0" bestFit="1" customWidth="1"/>
    <col min="19" max="19" width="5.00390625" style="0" customWidth="1"/>
    <col min="20" max="20" width="5.00390625" style="0" bestFit="1" customWidth="1"/>
    <col min="21" max="23" width="5.00390625" style="0" customWidth="1"/>
    <col min="24" max="24" width="5.00390625" style="0" bestFit="1" customWidth="1"/>
  </cols>
  <sheetData>
    <row r="1" spans="1:24" ht="12.75">
      <c r="A1" s="1" t="s">
        <v>0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2016</v>
      </c>
      <c r="H1" s="2">
        <v>2018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2016</v>
      </c>
      <c r="P1" s="2">
        <v>2018</v>
      </c>
      <c r="R1" s="2">
        <v>2009</v>
      </c>
      <c r="S1" s="2">
        <v>2010</v>
      </c>
      <c r="T1" s="2">
        <v>2011</v>
      </c>
      <c r="U1" s="2">
        <v>2012</v>
      </c>
      <c r="V1" s="2">
        <v>2013</v>
      </c>
      <c r="W1" s="2">
        <v>2016</v>
      </c>
      <c r="X1" s="2">
        <v>2018</v>
      </c>
    </row>
    <row r="2" ht="12.75">
      <c r="A2" s="1" t="s">
        <v>1</v>
      </c>
    </row>
    <row r="3" spans="1:17" ht="12.75">
      <c r="A3" s="3" t="s">
        <v>2</v>
      </c>
      <c r="H3">
        <v>1</v>
      </c>
      <c r="I3" s="3" t="s">
        <v>125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3" t="s">
        <v>123</v>
      </c>
    </row>
    <row r="4" spans="1:20" ht="12.75">
      <c r="A4" s="4" t="s">
        <v>5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/>
      <c r="I4" s="3" t="s">
        <v>128</v>
      </c>
      <c r="K4" s="5">
        <v>1</v>
      </c>
      <c r="L4" s="5">
        <v>1</v>
      </c>
      <c r="M4" s="5"/>
      <c r="N4" s="5"/>
      <c r="O4" s="5"/>
      <c r="P4" s="5"/>
      <c r="Q4" s="3" t="s">
        <v>126</v>
      </c>
      <c r="T4">
        <v>1</v>
      </c>
    </row>
    <row r="5" spans="1:24" ht="12.75">
      <c r="A5" s="3" t="s">
        <v>8</v>
      </c>
      <c r="I5" s="3" t="s">
        <v>3</v>
      </c>
      <c r="Q5" s="4" t="s">
        <v>129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</row>
    <row r="6" spans="1:17" ht="12.75">
      <c r="A6" s="3" t="s">
        <v>11</v>
      </c>
      <c r="G6">
        <v>1</v>
      </c>
      <c r="H6">
        <v>1</v>
      </c>
      <c r="I6" s="4" t="s">
        <v>6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3" t="s">
        <v>4</v>
      </c>
    </row>
    <row r="7" spans="1:24" ht="12.75">
      <c r="A7" s="3" t="s">
        <v>14</v>
      </c>
      <c r="B7" s="5"/>
      <c r="C7" s="5">
        <v>1</v>
      </c>
      <c r="D7" s="5">
        <v>1</v>
      </c>
      <c r="E7" s="5">
        <v>1</v>
      </c>
      <c r="F7" s="5"/>
      <c r="G7" s="5"/>
      <c r="H7" s="5"/>
      <c r="I7" s="4" t="s">
        <v>9</v>
      </c>
      <c r="J7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3" t="s">
        <v>7</v>
      </c>
      <c r="R7" s="5">
        <v>1</v>
      </c>
      <c r="S7" s="5"/>
      <c r="T7" s="14">
        <v>1</v>
      </c>
      <c r="U7" s="14">
        <v>1</v>
      </c>
      <c r="V7" s="14">
        <v>1</v>
      </c>
      <c r="W7" s="14"/>
      <c r="X7" s="14">
        <v>1</v>
      </c>
    </row>
    <row r="8" spans="1:24" ht="12.75">
      <c r="A8" s="3" t="s">
        <v>17</v>
      </c>
      <c r="D8">
        <v>1</v>
      </c>
      <c r="E8">
        <v>1</v>
      </c>
      <c r="F8">
        <v>1</v>
      </c>
      <c r="G8">
        <v>1</v>
      </c>
      <c r="I8" s="3" t="s">
        <v>12</v>
      </c>
      <c r="Q8" s="3" t="s">
        <v>10</v>
      </c>
      <c r="R8" s="5">
        <v>1</v>
      </c>
      <c r="S8" s="5">
        <v>1</v>
      </c>
      <c r="T8" s="14">
        <v>1</v>
      </c>
      <c r="U8" s="14">
        <v>1</v>
      </c>
      <c r="V8" s="14">
        <v>1</v>
      </c>
      <c r="W8" s="14"/>
      <c r="X8" s="14">
        <v>1</v>
      </c>
    </row>
    <row r="9" spans="1:24" ht="12.75">
      <c r="A9" s="3" t="s">
        <v>20</v>
      </c>
      <c r="B9" s="5">
        <v>1</v>
      </c>
      <c r="C9" s="5"/>
      <c r="D9" s="5">
        <v>1</v>
      </c>
      <c r="E9" s="5"/>
      <c r="F9" s="5">
        <v>1</v>
      </c>
      <c r="G9" s="5"/>
      <c r="H9" s="5"/>
      <c r="I9" s="3" t="s">
        <v>15</v>
      </c>
      <c r="K9" s="5">
        <v>1</v>
      </c>
      <c r="L9" s="5"/>
      <c r="M9" s="5"/>
      <c r="N9" s="5"/>
      <c r="O9" s="5"/>
      <c r="P9" s="5"/>
      <c r="Q9" s="4" t="s">
        <v>13</v>
      </c>
      <c r="R9" s="5">
        <v>1</v>
      </c>
      <c r="S9" s="5">
        <v>1</v>
      </c>
      <c r="T9" s="14">
        <v>1</v>
      </c>
      <c r="U9" s="14"/>
      <c r="V9" s="14">
        <v>1</v>
      </c>
      <c r="W9" s="14">
        <v>1</v>
      </c>
      <c r="X9" s="14">
        <v>1</v>
      </c>
    </row>
    <row r="10" spans="1:24" ht="12.75">
      <c r="A10" s="3" t="s">
        <v>23</v>
      </c>
      <c r="B10">
        <v>1</v>
      </c>
      <c r="C10">
        <v>1</v>
      </c>
      <c r="F10">
        <v>1</v>
      </c>
      <c r="I10" s="3" t="s">
        <v>18</v>
      </c>
      <c r="Q10" s="4" t="s">
        <v>16</v>
      </c>
      <c r="R10" s="5">
        <v>1</v>
      </c>
      <c r="S10" s="5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</row>
    <row r="11" spans="1:24" ht="12.75">
      <c r="A11" s="3" t="s">
        <v>26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3" t="s">
        <v>21</v>
      </c>
      <c r="Q11" s="3" t="s">
        <v>19</v>
      </c>
      <c r="R11" s="5">
        <v>1</v>
      </c>
      <c r="S11" s="5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</row>
    <row r="12" spans="1:24" ht="12.75">
      <c r="A12" s="3" t="s">
        <v>29</v>
      </c>
      <c r="I12" s="3" t="s">
        <v>24</v>
      </c>
      <c r="J12">
        <v>1</v>
      </c>
      <c r="K12">
        <v>1</v>
      </c>
      <c r="Q12" s="4" t="s">
        <v>22</v>
      </c>
      <c r="R12" s="5">
        <v>1</v>
      </c>
      <c r="S12" s="5">
        <v>1</v>
      </c>
      <c r="T12" s="14">
        <v>1</v>
      </c>
      <c r="U12" s="14">
        <v>1</v>
      </c>
      <c r="V12" s="14"/>
      <c r="W12" s="14">
        <v>1</v>
      </c>
      <c r="X12" s="14">
        <v>1</v>
      </c>
    </row>
    <row r="13" spans="1:17" ht="12.75">
      <c r="A13" s="3" t="s">
        <v>32</v>
      </c>
      <c r="C13">
        <v>1</v>
      </c>
      <c r="H13">
        <v>1</v>
      </c>
      <c r="I13" s="3" t="s">
        <v>27</v>
      </c>
      <c r="J13">
        <v>1</v>
      </c>
      <c r="K13">
        <v>1</v>
      </c>
      <c r="O13">
        <v>1</v>
      </c>
      <c r="Q13" s="3" t="s">
        <v>25</v>
      </c>
    </row>
    <row r="14" spans="1:24" ht="12.75">
      <c r="A14" s="3" t="s">
        <v>35</v>
      </c>
      <c r="B14">
        <v>1</v>
      </c>
      <c r="I14" s="3" t="s">
        <v>30</v>
      </c>
      <c r="J14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4" t="s">
        <v>28</v>
      </c>
      <c r="R14" s="5">
        <v>1</v>
      </c>
      <c r="S14" s="5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</row>
    <row r="15" spans="1:24" ht="12.75">
      <c r="A15" s="3" t="s">
        <v>38</v>
      </c>
      <c r="B15">
        <v>1</v>
      </c>
      <c r="C15">
        <v>1</v>
      </c>
      <c r="D15">
        <v>1</v>
      </c>
      <c r="G15">
        <v>1</v>
      </c>
      <c r="I15" s="3" t="s">
        <v>33</v>
      </c>
      <c r="L15">
        <v>1</v>
      </c>
      <c r="M15">
        <v>1</v>
      </c>
      <c r="Q15" s="3" t="s">
        <v>31</v>
      </c>
      <c r="R15" s="5">
        <v>1</v>
      </c>
      <c r="S15" s="5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</row>
    <row r="16" spans="1:23" ht="12.75">
      <c r="A16" s="3" t="s">
        <v>41</v>
      </c>
      <c r="I16" s="3" t="s">
        <v>36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3" t="s">
        <v>34</v>
      </c>
      <c r="V16" s="14">
        <v>1</v>
      </c>
      <c r="W16" s="14"/>
    </row>
    <row r="17" spans="1:23" ht="12.75">
      <c r="A17" s="3" t="s">
        <v>44</v>
      </c>
      <c r="B17" s="5">
        <v>1</v>
      </c>
      <c r="C17" s="5">
        <v>1</v>
      </c>
      <c r="D17" s="5">
        <v>1</v>
      </c>
      <c r="E17" s="5"/>
      <c r="F17" s="5">
        <v>1</v>
      </c>
      <c r="G17" s="5">
        <v>1</v>
      </c>
      <c r="H17" s="5">
        <v>1</v>
      </c>
      <c r="I17" s="3" t="s">
        <v>39</v>
      </c>
      <c r="J17">
        <v>1</v>
      </c>
      <c r="Q17" s="3" t="s">
        <v>37</v>
      </c>
      <c r="R17" s="5">
        <v>1</v>
      </c>
      <c r="S17" s="5">
        <v>1</v>
      </c>
      <c r="T17" s="14">
        <v>1</v>
      </c>
      <c r="U17" s="14">
        <v>1</v>
      </c>
      <c r="V17" s="14">
        <v>1</v>
      </c>
      <c r="W17" s="14"/>
    </row>
    <row r="18" spans="1:19" ht="12.75">
      <c r="A18" s="6" t="s">
        <v>47</v>
      </c>
      <c r="I18" s="3" t="s">
        <v>42</v>
      </c>
      <c r="J18">
        <v>1</v>
      </c>
      <c r="K18" s="5">
        <v>1</v>
      </c>
      <c r="L18" s="5">
        <v>1</v>
      </c>
      <c r="M18" s="5"/>
      <c r="N18" s="5">
        <v>1</v>
      </c>
      <c r="O18" s="5">
        <v>1</v>
      </c>
      <c r="P18" s="5">
        <v>1</v>
      </c>
      <c r="Q18" s="12" t="s">
        <v>131</v>
      </c>
      <c r="R18" s="5">
        <v>1</v>
      </c>
      <c r="S18" s="5"/>
    </row>
    <row r="19" spans="1:17" ht="12.75">
      <c r="A19" s="3" t="s">
        <v>50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3" t="s">
        <v>45</v>
      </c>
      <c r="Q19" s="3" t="s">
        <v>40</v>
      </c>
    </row>
    <row r="20" spans="1:19" ht="12.75">
      <c r="A20" s="3" t="s">
        <v>53</v>
      </c>
      <c r="I20" s="3" t="s">
        <v>48</v>
      </c>
      <c r="Q20" s="3" t="s">
        <v>43</v>
      </c>
      <c r="R20" s="5">
        <v>1</v>
      </c>
      <c r="S20" s="5"/>
    </row>
    <row r="21" spans="1:24" ht="12.75">
      <c r="A21" s="3" t="s">
        <v>55</v>
      </c>
      <c r="B21" s="5">
        <v>1</v>
      </c>
      <c r="C21" s="5"/>
      <c r="D21" s="5"/>
      <c r="E21" s="5">
        <v>1</v>
      </c>
      <c r="F21" s="5"/>
      <c r="G21" s="5">
        <v>1</v>
      </c>
      <c r="H21" s="5"/>
      <c r="I21" s="3" t="s">
        <v>51</v>
      </c>
      <c r="K21">
        <v>1</v>
      </c>
      <c r="Q21" s="3" t="s">
        <v>46</v>
      </c>
      <c r="R21" s="5">
        <v>1</v>
      </c>
      <c r="S21" s="5">
        <v>1</v>
      </c>
      <c r="T21">
        <v>1</v>
      </c>
      <c r="V21">
        <v>1</v>
      </c>
      <c r="X21">
        <v>1</v>
      </c>
    </row>
    <row r="22" spans="1:17" ht="12.75">
      <c r="A22" s="33" t="s">
        <v>153</v>
      </c>
      <c r="B22" s="5"/>
      <c r="C22" s="5"/>
      <c r="D22" s="5"/>
      <c r="E22" s="5"/>
      <c r="F22" s="5"/>
      <c r="G22" s="5"/>
      <c r="H22" s="5">
        <v>1</v>
      </c>
      <c r="I22" s="3" t="s">
        <v>54</v>
      </c>
      <c r="K22" s="5"/>
      <c r="L22" s="5"/>
      <c r="M22" s="5"/>
      <c r="N22" s="5"/>
      <c r="O22" s="5"/>
      <c r="P22" s="5"/>
      <c r="Q22" s="3" t="s">
        <v>49</v>
      </c>
    </row>
    <row r="23" spans="1:24" ht="12.75">
      <c r="A23" s="3" t="s">
        <v>58</v>
      </c>
      <c r="I23" s="3" t="s">
        <v>56</v>
      </c>
      <c r="Q23" s="3" t="s">
        <v>52</v>
      </c>
      <c r="R23" s="5">
        <v>1</v>
      </c>
      <c r="S23" s="5">
        <v>1</v>
      </c>
      <c r="T23" s="14">
        <v>1</v>
      </c>
      <c r="U23" s="14">
        <v>1</v>
      </c>
      <c r="V23" s="14">
        <v>1</v>
      </c>
      <c r="W23" s="14"/>
      <c r="X23" s="14">
        <v>1</v>
      </c>
    </row>
    <row r="24" spans="1:16" ht="12.75">
      <c r="A24" s="3" t="s">
        <v>60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/>
      <c r="I24" s="4" t="s">
        <v>59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</row>
    <row r="25" spans="1:24" ht="13.5" thickBot="1">
      <c r="A25" s="3" t="s">
        <v>63</v>
      </c>
      <c r="E25">
        <v>1</v>
      </c>
      <c r="I25" s="4" t="s">
        <v>61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 s="7" t="s">
        <v>57</v>
      </c>
      <c r="R25" s="5">
        <v>63</v>
      </c>
      <c r="S25" s="5">
        <v>58</v>
      </c>
      <c r="T25">
        <v>61</v>
      </c>
      <c r="U25">
        <v>52</v>
      </c>
      <c r="V25">
        <v>57</v>
      </c>
      <c r="W25">
        <v>50</v>
      </c>
      <c r="X25">
        <v>49</v>
      </c>
    </row>
    <row r="26" spans="1:16" ht="12.75">
      <c r="A26" s="3" t="s">
        <v>65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3" t="s">
        <v>64</v>
      </c>
      <c r="J26">
        <v>1</v>
      </c>
      <c r="K26" s="5">
        <v>1</v>
      </c>
      <c r="L26" s="5">
        <v>1</v>
      </c>
      <c r="M26" s="5">
        <v>1</v>
      </c>
      <c r="N26" s="5"/>
      <c r="O26" s="5">
        <v>1</v>
      </c>
      <c r="P26" s="5">
        <v>1</v>
      </c>
    </row>
    <row r="27" spans="1:17" ht="12.75">
      <c r="A27" s="3" t="s">
        <v>67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 s="3" t="s">
        <v>66</v>
      </c>
      <c r="J27">
        <v>1</v>
      </c>
      <c r="K27">
        <v>1</v>
      </c>
      <c r="Q27" s="8" t="s">
        <v>62</v>
      </c>
    </row>
    <row r="28" spans="1:16" ht="12.75">
      <c r="A28" s="9" t="s">
        <v>70</v>
      </c>
      <c r="B28" s="5"/>
      <c r="C28" s="5"/>
      <c r="D28" s="5">
        <v>1</v>
      </c>
      <c r="E28" s="5"/>
      <c r="F28" s="5"/>
      <c r="G28" s="5">
        <v>1</v>
      </c>
      <c r="H28" s="5"/>
      <c r="I28" s="3" t="s">
        <v>68</v>
      </c>
      <c r="J28">
        <v>1</v>
      </c>
      <c r="L28" s="14">
        <v>1</v>
      </c>
      <c r="M28" s="14">
        <v>1</v>
      </c>
      <c r="N28" s="14">
        <v>1</v>
      </c>
      <c r="O28" s="14"/>
      <c r="P28" s="14"/>
    </row>
    <row r="29" spans="1:9" ht="12.75">
      <c r="A29" s="3" t="s">
        <v>72</v>
      </c>
      <c r="F29">
        <v>1</v>
      </c>
      <c r="I29" s="3" t="s">
        <v>71</v>
      </c>
    </row>
    <row r="30" spans="1:17" ht="12.75">
      <c r="A30" s="3" t="s">
        <v>74</v>
      </c>
      <c r="I30" s="3" t="s">
        <v>73</v>
      </c>
      <c r="K30">
        <v>1</v>
      </c>
      <c r="M30" s="14">
        <v>1</v>
      </c>
      <c r="N30" s="14"/>
      <c r="O30" s="14"/>
      <c r="P30" s="14"/>
      <c r="Q30" t="s">
        <v>69</v>
      </c>
    </row>
    <row r="31" spans="1:14" ht="12.75">
      <c r="A31" s="3" t="s">
        <v>76</v>
      </c>
      <c r="I31" s="3" t="s">
        <v>75</v>
      </c>
      <c r="J31">
        <v>1</v>
      </c>
      <c r="K31">
        <v>1</v>
      </c>
      <c r="L31">
        <v>1</v>
      </c>
      <c r="M31">
        <v>1</v>
      </c>
      <c r="N31">
        <v>1</v>
      </c>
    </row>
    <row r="32" spans="1:12" ht="12.75">
      <c r="A32" s="33" t="s">
        <v>151</v>
      </c>
      <c r="G32">
        <v>1</v>
      </c>
      <c r="I32" s="3" t="s">
        <v>77</v>
      </c>
      <c r="K32">
        <v>1</v>
      </c>
      <c r="L32">
        <v>1</v>
      </c>
    </row>
    <row r="33" spans="1:16" ht="12.75">
      <c r="A33" s="3" t="s">
        <v>78</v>
      </c>
      <c r="H33">
        <v>1</v>
      </c>
      <c r="I33" s="33" t="s">
        <v>154</v>
      </c>
      <c r="P33">
        <v>1</v>
      </c>
    </row>
    <row r="34" spans="1:16" ht="12.75">
      <c r="A34" s="3" t="s">
        <v>80</v>
      </c>
      <c r="B34" s="5">
        <v>1</v>
      </c>
      <c r="C34" s="5"/>
      <c r="D34" s="5">
        <v>1</v>
      </c>
      <c r="E34" s="5">
        <v>1</v>
      </c>
      <c r="F34" s="5">
        <v>1</v>
      </c>
      <c r="G34" s="5">
        <v>1</v>
      </c>
      <c r="H34" s="5"/>
      <c r="I34" s="3" t="s">
        <v>79</v>
      </c>
      <c r="J34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</row>
    <row r="35" spans="1:14" ht="12.75">
      <c r="A35" s="3" t="s">
        <v>82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 s="3" t="s">
        <v>81</v>
      </c>
      <c r="N35">
        <v>1</v>
      </c>
    </row>
    <row r="36" spans="1:16" ht="12.75">
      <c r="A36" s="13" t="s">
        <v>132</v>
      </c>
      <c r="D36">
        <v>1</v>
      </c>
      <c r="I36" s="3" t="s">
        <v>83</v>
      </c>
      <c r="J36" s="5"/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</row>
    <row r="37" spans="1:9" ht="12.75">
      <c r="A37" s="3" t="s">
        <v>84</v>
      </c>
      <c r="B37">
        <v>1</v>
      </c>
      <c r="I37" s="3" t="s">
        <v>85</v>
      </c>
    </row>
    <row r="38" spans="1:16" ht="12.75">
      <c r="A38" s="3" t="s">
        <v>86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 s="3" t="s">
        <v>87</v>
      </c>
      <c r="J38">
        <v>1</v>
      </c>
      <c r="K38" s="5">
        <v>1</v>
      </c>
      <c r="L38" s="5">
        <v>1</v>
      </c>
      <c r="M38" s="5"/>
      <c r="N38" s="5">
        <v>1</v>
      </c>
      <c r="O38" s="5">
        <v>1</v>
      </c>
      <c r="P38" s="5">
        <v>1</v>
      </c>
    </row>
    <row r="39" spans="1:14" ht="12.75">
      <c r="A39" s="3" t="s">
        <v>88</v>
      </c>
      <c r="E39">
        <v>1</v>
      </c>
      <c r="F39">
        <v>1</v>
      </c>
      <c r="G39">
        <v>1</v>
      </c>
      <c r="H39">
        <v>1</v>
      </c>
      <c r="I39" s="3" t="s">
        <v>89</v>
      </c>
      <c r="N39">
        <v>1</v>
      </c>
    </row>
    <row r="40" spans="1:16" ht="12.75">
      <c r="A40" s="3" t="s">
        <v>90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 s="3" t="s">
        <v>91</v>
      </c>
      <c r="J40">
        <v>1</v>
      </c>
      <c r="K40" s="5"/>
      <c r="L40" s="5"/>
      <c r="M40" s="5"/>
      <c r="N40" s="5">
        <v>1</v>
      </c>
      <c r="O40" s="5"/>
      <c r="P40" s="5">
        <v>1</v>
      </c>
    </row>
    <row r="41" spans="1:9" ht="12.75">
      <c r="A41" s="3" t="s">
        <v>92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 s="3" t="s">
        <v>93</v>
      </c>
    </row>
    <row r="42" spans="1:16" ht="12.75">
      <c r="A42" s="3" t="s">
        <v>94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 s="3" t="s">
        <v>95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</row>
    <row r="43" spans="1:9" ht="12.75">
      <c r="A43" s="3" t="s">
        <v>96</v>
      </c>
      <c r="B43">
        <v>1</v>
      </c>
      <c r="D43">
        <v>1</v>
      </c>
      <c r="E43">
        <v>1</v>
      </c>
      <c r="G43">
        <v>1</v>
      </c>
      <c r="I43" s="3" t="s">
        <v>97</v>
      </c>
    </row>
    <row r="44" spans="1:9" ht="12.75">
      <c r="A44" s="3" t="s">
        <v>98</v>
      </c>
      <c r="B44">
        <v>1</v>
      </c>
      <c r="F44">
        <v>1</v>
      </c>
      <c r="I44" s="3" t="s">
        <v>99</v>
      </c>
    </row>
    <row r="45" spans="1:16" ht="12.75">
      <c r="A45" s="3" t="s">
        <v>100</v>
      </c>
      <c r="B45">
        <v>1</v>
      </c>
      <c r="C45">
        <v>1</v>
      </c>
      <c r="D45">
        <v>1</v>
      </c>
      <c r="G45">
        <v>1</v>
      </c>
      <c r="I45" s="3" t="s">
        <v>101</v>
      </c>
      <c r="K45" s="5"/>
      <c r="L45" s="5"/>
      <c r="M45" s="5"/>
      <c r="N45" s="5"/>
      <c r="O45" s="5"/>
      <c r="P45" s="5"/>
    </row>
    <row r="46" spans="1:17" ht="12.75">
      <c r="A46" s="3" t="s">
        <v>102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 s="4" t="s">
        <v>103</v>
      </c>
      <c r="J46">
        <v>1</v>
      </c>
      <c r="K46" s="5">
        <v>1</v>
      </c>
      <c r="L46" s="5">
        <v>1</v>
      </c>
      <c r="M46" s="5">
        <v>1</v>
      </c>
      <c r="N46" s="5"/>
      <c r="O46" s="5">
        <v>1</v>
      </c>
      <c r="P46" s="5">
        <v>1</v>
      </c>
      <c r="Q46" t="s">
        <v>110</v>
      </c>
    </row>
    <row r="47" spans="1:17" ht="12.75">
      <c r="A47" s="3" t="s">
        <v>104</v>
      </c>
      <c r="I47" s="3" t="s">
        <v>105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t="s">
        <v>113</v>
      </c>
    </row>
    <row r="48" spans="1:16" ht="12.75">
      <c r="A48" s="10" t="s">
        <v>106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 s="4" t="s">
        <v>107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</row>
    <row r="49" spans="1:17" ht="12.75">
      <c r="A49" s="3" t="s">
        <v>108</v>
      </c>
      <c r="I49" s="3" t="s">
        <v>109</v>
      </c>
      <c r="Q49" s="11" t="s">
        <v>118</v>
      </c>
    </row>
    <row r="50" spans="1:17" ht="12.75">
      <c r="A50" s="3" t="s">
        <v>111</v>
      </c>
      <c r="B50" s="5"/>
      <c r="C50" s="5"/>
      <c r="D50" s="5">
        <v>1</v>
      </c>
      <c r="E50" s="5"/>
      <c r="F50" s="5">
        <v>1</v>
      </c>
      <c r="G50" s="5">
        <v>1</v>
      </c>
      <c r="H50" s="5"/>
      <c r="I50" s="3" t="s">
        <v>112</v>
      </c>
      <c r="Q50" t="s">
        <v>121</v>
      </c>
    </row>
    <row r="51" spans="1:17" ht="12.75">
      <c r="A51" s="9" t="s">
        <v>130</v>
      </c>
      <c r="E51">
        <v>1</v>
      </c>
      <c r="I51" s="3" t="s">
        <v>115</v>
      </c>
      <c r="J51">
        <v>1</v>
      </c>
      <c r="N51">
        <v>1</v>
      </c>
      <c r="O51" s="14">
        <v>1</v>
      </c>
      <c r="Q51" t="s">
        <v>124</v>
      </c>
    </row>
    <row r="52" spans="1:17" ht="12.75">
      <c r="A52" s="3" t="s">
        <v>114</v>
      </c>
      <c r="B52" s="5">
        <v>1</v>
      </c>
      <c r="C52" s="5">
        <v>1</v>
      </c>
      <c r="D52" s="5">
        <v>1</v>
      </c>
      <c r="E52" s="5">
        <v>1</v>
      </c>
      <c r="F52" s="5">
        <v>1</v>
      </c>
      <c r="G52" s="5"/>
      <c r="H52" s="5">
        <v>1</v>
      </c>
      <c r="I52" s="3" t="s">
        <v>117</v>
      </c>
      <c r="K52">
        <v>1</v>
      </c>
      <c r="N52">
        <v>1</v>
      </c>
      <c r="Q52" t="s">
        <v>127</v>
      </c>
    </row>
    <row r="53" spans="1:9" ht="12.75">
      <c r="A53" s="3" t="s">
        <v>116</v>
      </c>
      <c r="B53">
        <v>1</v>
      </c>
      <c r="C53">
        <v>1</v>
      </c>
      <c r="D53">
        <v>1</v>
      </c>
      <c r="E53">
        <v>1</v>
      </c>
      <c r="F53">
        <v>1</v>
      </c>
      <c r="H53">
        <v>1</v>
      </c>
      <c r="I53" s="3" t="s">
        <v>120</v>
      </c>
    </row>
    <row r="54" ht="12.75">
      <c r="A54" s="3" t="s">
        <v>119</v>
      </c>
    </row>
    <row r="55" spans="1:5" ht="12.75">
      <c r="A55" s="3" t="s">
        <v>122</v>
      </c>
      <c r="B55">
        <v>1</v>
      </c>
      <c r="D55">
        <v>1</v>
      </c>
      <c r="E55">
        <v>1</v>
      </c>
    </row>
    <row r="57" spans="8:24" ht="12.75">
      <c r="H57">
        <f>SUM(H3:H55)</f>
        <v>20</v>
      </c>
      <c r="I57">
        <f aca="true" t="shared" si="0" ref="I57:X57">SUM(I3:I55)</f>
        <v>0</v>
      </c>
      <c r="J57">
        <f t="shared" si="0"/>
        <v>23</v>
      </c>
      <c r="K57">
        <f t="shared" si="0"/>
        <v>26</v>
      </c>
      <c r="L57">
        <f t="shared" si="0"/>
        <v>21</v>
      </c>
      <c r="M57">
        <f t="shared" si="0"/>
        <v>18</v>
      </c>
      <c r="N57">
        <f t="shared" si="0"/>
        <v>21</v>
      </c>
      <c r="O57">
        <f t="shared" si="0"/>
        <v>18</v>
      </c>
      <c r="P57">
        <f t="shared" si="0"/>
        <v>18</v>
      </c>
      <c r="Q57">
        <f t="shared" si="0"/>
        <v>0</v>
      </c>
      <c r="R57">
        <f t="shared" si="0"/>
        <v>77</v>
      </c>
      <c r="S57">
        <f t="shared" si="0"/>
        <v>69</v>
      </c>
      <c r="T57">
        <f t="shared" si="0"/>
        <v>74</v>
      </c>
      <c r="U57">
        <f t="shared" si="0"/>
        <v>62</v>
      </c>
      <c r="V57">
        <f t="shared" si="0"/>
        <v>69</v>
      </c>
      <c r="W57">
        <f t="shared" si="0"/>
        <v>57</v>
      </c>
      <c r="X57">
        <f t="shared" si="0"/>
        <v>60</v>
      </c>
    </row>
  </sheetData>
  <sheetProtection/>
  <hyperlinks>
    <hyperlink ref="Q49" r:id="rId1" display="dlhocker@yahoo.com"/>
  </hyperlinks>
  <printOptions gridLines="1"/>
  <pageMargins left="0.5" right="0.5" top="0.75" bottom="0.75" header="0.5" footer="0.5"/>
  <pageSetup horizontalDpi="600" verticalDpi="600" orientation="landscape" scale="70" r:id="rId2"/>
  <headerFooter alignWithMargins="0">
    <oddHeader>&amp;LYork County for Waterfowl&amp;CMarch 17, 2018&amp;RConway Bushey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pane ySplit="1" topLeftCell="A87" activePane="bottomLeft" state="frozen"/>
      <selection pane="topLeft" activeCell="A1" sqref="A1"/>
      <selection pane="bottomLeft" activeCell="Z107" sqref="Z107"/>
    </sheetView>
  </sheetViews>
  <sheetFormatPr defaultColWidth="9.140625" defaultRowHeight="12.75"/>
  <cols>
    <col min="1" max="1" width="23.57421875" style="0" bestFit="1" customWidth="1"/>
    <col min="2" max="2" width="5.140625" style="0" customWidth="1"/>
    <col min="3" max="3" width="5.28125" style="0" customWidth="1"/>
    <col min="4" max="8" width="5.00390625" style="0" bestFit="1" customWidth="1"/>
    <col min="9" max="9" width="5.00390625" style="0" customWidth="1"/>
    <col min="10" max="19" width="5.00390625" style="0" bestFit="1" customWidth="1"/>
    <col min="20" max="22" width="5.00390625" style="0" customWidth="1"/>
    <col min="23" max="23" width="5.00390625" style="0" bestFit="1" customWidth="1"/>
  </cols>
  <sheetData>
    <row r="1" spans="1:23" ht="12.75">
      <c r="A1" s="1" t="s">
        <v>0</v>
      </c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>
        <v>1999</v>
      </c>
      <c r="H1">
        <v>2000</v>
      </c>
      <c r="I1" s="2">
        <v>2002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>
        <v>2009</v>
      </c>
      <c r="P1" s="2">
        <v>2010</v>
      </c>
      <c r="Q1" s="2">
        <v>2011</v>
      </c>
      <c r="R1" s="2">
        <v>2012</v>
      </c>
      <c r="S1" s="2">
        <v>2013</v>
      </c>
      <c r="T1" s="2">
        <v>2016</v>
      </c>
      <c r="U1" s="2">
        <v>2018</v>
      </c>
      <c r="V1" s="2"/>
      <c r="W1" t="s">
        <v>133</v>
      </c>
    </row>
    <row r="2" spans="1:6" ht="12.75">
      <c r="A2" s="1" t="s">
        <v>1</v>
      </c>
      <c r="B2" s="2"/>
      <c r="C2" s="2"/>
      <c r="D2" s="2"/>
      <c r="E2" s="2"/>
      <c r="F2" s="2"/>
    </row>
    <row r="3" spans="1:23" ht="12.75">
      <c r="A3" s="15" t="s">
        <v>2</v>
      </c>
      <c r="B3" s="16">
        <v>1</v>
      </c>
      <c r="C3" s="16">
        <v>1</v>
      </c>
      <c r="D3" s="16">
        <v>1</v>
      </c>
      <c r="E3" s="16"/>
      <c r="F3" s="16"/>
      <c r="J3">
        <v>1</v>
      </c>
      <c r="W3">
        <f>SUM(B3:V3)</f>
        <v>4</v>
      </c>
    </row>
    <row r="4" spans="1:23" ht="12.75">
      <c r="A4" s="4" t="s">
        <v>5</v>
      </c>
      <c r="B4" s="16">
        <v>1</v>
      </c>
      <c r="C4" s="16">
        <v>1</v>
      </c>
      <c r="D4" s="16">
        <v>1</v>
      </c>
      <c r="E4" s="16"/>
      <c r="F4" s="16">
        <v>1</v>
      </c>
      <c r="G4">
        <v>1</v>
      </c>
      <c r="H4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7"/>
      <c r="W4">
        <f aca="true" t="shared" si="0" ref="W4:W64">SUM(B4:V4)</f>
        <v>19</v>
      </c>
    </row>
    <row r="5" spans="1:23" ht="12.75">
      <c r="A5" s="15" t="s">
        <v>8</v>
      </c>
      <c r="B5" s="16">
        <v>1</v>
      </c>
      <c r="C5" s="16"/>
      <c r="D5" s="16"/>
      <c r="E5" s="16"/>
      <c r="F5" s="16"/>
      <c r="W5">
        <f t="shared" si="0"/>
        <v>1</v>
      </c>
    </row>
    <row r="6" spans="1:23" ht="12.75">
      <c r="A6" s="15" t="s">
        <v>11</v>
      </c>
      <c r="B6" s="16">
        <v>1</v>
      </c>
      <c r="C6" s="16">
        <v>1</v>
      </c>
      <c r="D6" s="16"/>
      <c r="E6" s="16"/>
      <c r="F6" s="16">
        <v>1</v>
      </c>
      <c r="G6">
        <v>1</v>
      </c>
      <c r="H6">
        <v>1</v>
      </c>
      <c r="I6" s="17">
        <v>1</v>
      </c>
      <c r="J6" s="17">
        <v>1</v>
      </c>
      <c r="K6" s="17">
        <v>1</v>
      </c>
      <c r="L6" s="17">
        <v>1</v>
      </c>
      <c r="T6">
        <v>1</v>
      </c>
      <c r="U6">
        <v>1</v>
      </c>
      <c r="W6">
        <f t="shared" si="0"/>
        <v>11</v>
      </c>
    </row>
    <row r="7" spans="1:23" ht="12.75">
      <c r="A7" s="15" t="s">
        <v>14</v>
      </c>
      <c r="B7" s="16">
        <v>1</v>
      </c>
      <c r="C7" s="16"/>
      <c r="D7" s="16">
        <v>1</v>
      </c>
      <c r="E7" s="16"/>
      <c r="F7" s="16">
        <v>1</v>
      </c>
      <c r="G7">
        <v>1</v>
      </c>
      <c r="I7" s="17">
        <v>1</v>
      </c>
      <c r="J7" s="17">
        <v>1</v>
      </c>
      <c r="K7" s="17">
        <v>1</v>
      </c>
      <c r="M7" s="17">
        <v>1</v>
      </c>
      <c r="N7" s="17">
        <v>1</v>
      </c>
      <c r="O7" s="17"/>
      <c r="P7" s="17">
        <v>1</v>
      </c>
      <c r="Q7" s="17">
        <v>1</v>
      </c>
      <c r="R7" s="17">
        <v>1</v>
      </c>
      <c r="S7" s="17"/>
      <c r="T7" s="17"/>
      <c r="U7" s="17"/>
      <c r="V7" s="17"/>
      <c r="W7">
        <f t="shared" si="0"/>
        <v>12</v>
      </c>
    </row>
    <row r="8" spans="1:23" ht="12.75">
      <c r="A8" s="15" t="s">
        <v>17</v>
      </c>
      <c r="B8" s="16">
        <v>1</v>
      </c>
      <c r="C8" s="16"/>
      <c r="D8" s="16"/>
      <c r="E8" s="16"/>
      <c r="F8" s="16">
        <v>1</v>
      </c>
      <c r="G8">
        <v>1</v>
      </c>
      <c r="J8" s="17">
        <v>1</v>
      </c>
      <c r="L8">
        <v>1</v>
      </c>
      <c r="N8">
        <v>1</v>
      </c>
      <c r="Q8">
        <v>1</v>
      </c>
      <c r="R8">
        <v>1</v>
      </c>
      <c r="S8">
        <v>1</v>
      </c>
      <c r="T8">
        <v>1</v>
      </c>
      <c r="W8">
        <f t="shared" si="0"/>
        <v>10</v>
      </c>
    </row>
    <row r="9" spans="1:23" ht="12.75">
      <c r="A9" s="15" t="s">
        <v>20</v>
      </c>
      <c r="B9" s="16">
        <v>1</v>
      </c>
      <c r="C9" s="16">
        <v>1</v>
      </c>
      <c r="D9" s="16">
        <v>1</v>
      </c>
      <c r="E9" s="16"/>
      <c r="F9" s="16">
        <v>1</v>
      </c>
      <c r="G9">
        <v>1</v>
      </c>
      <c r="H9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Q9" s="17">
        <v>1</v>
      </c>
      <c r="S9" s="17">
        <v>1</v>
      </c>
      <c r="W9">
        <f t="shared" si="0"/>
        <v>15</v>
      </c>
    </row>
    <row r="10" spans="1:23" ht="12.75">
      <c r="A10" s="15" t="s">
        <v>23</v>
      </c>
      <c r="B10" s="16"/>
      <c r="C10" s="16">
        <v>1</v>
      </c>
      <c r="D10" s="16">
        <v>1</v>
      </c>
      <c r="E10" s="16"/>
      <c r="F10" s="16">
        <v>1</v>
      </c>
      <c r="G10">
        <v>1</v>
      </c>
      <c r="I10" s="17">
        <v>1</v>
      </c>
      <c r="J10" s="17">
        <v>1</v>
      </c>
      <c r="O10">
        <v>1</v>
      </c>
      <c r="P10">
        <v>1</v>
      </c>
      <c r="S10">
        <v>1</v>
      </c>
      <c r="W10">
        <f t="shared" si="0"/>
        <v>9</v>
      </c>
    </row>
    <row r="11" spans="1:23" ht="12.75">
      <c r="A11" s="15" t="s">
        <v>26</v>
      </c>
      <c r="B11" s="16">
        <v>1</v>
      </c>
      <c r="C11" s="16">
        <v>1</v>
      </c>
      <c r="D11" s="16">
        <v>1</v>
      </c>
      <c r="E11" s="16"/>
      <c r="F11" s="16">
        <v>1</v>
      </c>
      <c r="G11">
        <v>1</v>
      </c>
      <c r="H11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/>
      <c r="W11">
        <f t="shared" si="0"/>
        <v>19</v>
      </c>
    </row>
    <row r="12" spans="1:23" ht="12.75">
      <c r="A12" s="15" t="s">
        <v>29</v>
      </c>
      <c r="B12" s="16"/>
      <c r="C12" s="16"/>
      <c r="D12" s="16">
        <v>1</v>
      </c>
      <c r="E12" s="16"/>
      <c r="F12" s="16"/>
      <c r="H12">
        <v>1</v>
      </c>
      <c r="W12">
        <f t="shared" si="0"/>
        <v>2</v>
      </c>
    </row>
    <row r="13" spans="1:23" ht="12.75">
      <c r="A13" s="15" t="s">
        <v>32</v>
      </c>
      <c r="B13" s="16"/>
      <c r="C13" s="16"/>
      <c r="D13" s="16"/>
      <c r="E13" s="16"/>
      <c r="F13" s="16"/>
      <c r="P13">
        <v>1</v>
      </c>
      <c r="U13">
        <v>1</v>
      </c>
      <c r="W13">
        <f t="shared" si="0"/>
        <v>2</v>
      </c>
    </row>
    <row r="14" spans="1:23" ht="12.75">
      <c r="A14" s="15" t="s">
        <v>35</v>
      </c>
      <c r="B14" s="16">
        <v>1</v>
      </c>
      <c r="C14" s="16">
        <v>1</v>
      </c>
      <c r="D14" s="16">
        <v>1</v>
      </c>
      <c r="E14" s="16"/>
      <c r="F14" s="16"/>
      <c r="G14">
        <v>1</v>
      </c>
      <c r="H14">
        <v>1</v>
      </c>
      <c r="J14" s="17">
        <v>1</v>
      </c>
      <c r="N14">
        <v>1</v>
      </c>
      <c r="O14">
        <v>1</v>
      </c>
      <c r="W14">
        <f t="shared" si="0"/>
        <v>8</v>
      </c>
    </row>
    <row r="15" spans="1:23" ht="12.75">
      <c r="A15" s="15" t="s">
        <v>38</v>
      </c>
      <c r="B15" s="16">
        <v>1</v>
      </c>
      <c r="C15" s="16">
        <v>1</v>
      </c>
      <c r="D15" s="16"/>
      <c r="E15" s="16"/>
      <c r="F15" s="16"/>
      <c r="H15">
        <v>1</v>
      </c>
      <c r="I15">
        <v>1</v>
      </c>
      <c r="J15">
        <v>1</v>
      </c>
      <c r="N15">
        <v>1</v>
      </c>
      <c r="O15">
        <v>1</v>
      </c>
      <c r="P15">
        <v>1</v>
      </c>
      <c r="Q15">
        <v>1</v>
      </c>
      <c r="T15">
        <v>1</v>
      </c>
      <c r="W15">
        <f t="shared" si="0"/>
        <v>10</v>
      </c>
    </row>
    <row r="16" spans="1:23" ht="12.75">
      <c r="A16" s="15" t="s">
        <v>41</v>
      </c>
      <c r="B16" s="16"/>
      <c r="C16" s="16"/>
      <c r="D16" s="16">
        <v>1</v>
      </c>
      <c r="E16" s="16"/>
      <c r="F16" s="16"/>
      <c r="I16">
        <v>1</v>
      </c>
      <c r="J16">
        <v>1</v>
      </c>
      <c r="M16">
        <v>1</v>
      </c>
      <c r="W16">
        <f t="shared" si="0"/>
        <v>4</v>
      </c>
    </row>
    <row r="17" spans="1:23" ht="12.75">
      <c r="A17" s="15" t="s">
        <v>44</v>
      </c>
      <c r="B17" s="16"/>
      <c r="C17" s="16">
        <v>1</v>
      </c>
      <c r="D17" s="16">
        <v>1</v>
      </c>
      <c r="E17" s="16"/>
      <c r="F17" s="16">
        <v>1</v>
      </c>
      <c r="G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/>
      <c r="S17" s="17">
        <v>1</v>
      </c>
      <c r="T17" s="17">
        <v>1</v>
      </c>
      <c r="U17" s="17">
        <v>1</v>
      </c>
      <c r="V17" s="17"/>
      <c r="W17">
        <f t="shared" si="0"/>
        <v>15</v>
      </c>
    </row>
    <row r="18" spans="1:23" ht="12.75">
      <c r="A18" s="6" t="s">
        <v>47</v>
      </c>
      <c r="B18" s="16"/>
      <c r="C18" s="16"/>
      <c r="D18" s="16"/>
      <c r="E18" s="16"/>
      <c r="F18" s="16">
        <v>1</v>
      </c>
      <c r="W18">
        <f t="shared" si="0"/>
        <v>1</v>
      </c>
    </row>
    <row r="19" spans="1:23" ht="12.75">
      <c r="A19" s="15" t="s">
        <v>50</v>
      </c>
      <c r="B19" s="16">
        <v>1</v>
      </c>
      <c r="C19" s="16">
        <v>1</v>
      </c>
      <c r="D19" s="16">
        <v>1</v>
      </c>
      <c r="E19" s="16"/>
      <c r="F19" s="16">
        <v>1</v>
      </c>
      <c r="G19">
        <v>1</v>
      </c>
      <c r="H19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/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/>
      <c r="W19">
        <f t="shared" si="0"/>
        <v>18</v>
      </c>
    </row>
    <row r="20" spans="1:23" ht="12.75">
      <c r="A20" s="15" t="s">
        <v>53</v>
      </c>
      <c r="B20" s="16"/>
      <c r="C20" s="16"/>
      <c r="D20" s="16"/>
      <c r="E20" s="16"/>
      <c r="F20" s="16">
        <v>1</v>
      </c>
      <c r="M20">
        <v>1</v>
      </c>
      <c r="N20">
        <v>1</v>
      </c>
      <c r="W20">
        <f t="shared" si="0"/>
        <v>3</v>
      </c>
    </row>
    <row r="21" spans="1:23" ht="12.75">
      <c r="A21" s="15" t="s">
        <v>55</v>
      </c>
      <c r="B21" s="16"/>
      <c r="C21" s="16">
        <v>1</v>
      </c>
      <c r="D21" s="16">
        <v>1</v>
      </c>
      <c r="E21" s="16"/>
      <c r="F21" s="16">
        <v>1</v>
      </c>
      <c r="G21">
        <v>1</v>
      </c>
      <c r="I21" s="17">
        <v>1</v>
      </c>
      <c r="J21" s="17">
        <v>1</v>
      </c>
      <c r="L21">
        <v>1</v>
      </c>
      <c r="M21" s="17">
        <v>1</v>
      </c>
      <c r="N21" s="17">
        <v>1</v>
      </c>
      <c r="O21" s="17">
        <v>1</v>
      </c>
      <c r="R21" s="17">
        <v>1</v>
      </c>
      <c r="S21" s="17"/>
      <c r="T21" s="17">
        <v>1</v>
      </c>
      <c r="U21" s="17"/>
      <c r="V21" s="17"/>
      <c r="W21">
        <f t="shared" si="0"/>
        <v>12</v>
      </c>
    </row>
    <row r="22" spans="1:23" ht="12.75">
      <c r="A22" s="15" t="s">
        <v>153</v>
      </c>
      <c r="B22" s="16"/>
      <c r="C22" s="16"/>
      <c r="D22" s="16"/>
      <c r="E22" s="16"/>
      <c r="F22" s="16"/>
      <c r="I22" s="17"/>
      <c r="J22" s="17"/>
      <c r="M22" s="17"/>
      <c r="N22" s="17"/>
      <c r="O22" s="17"/>
      <c r="R22" s="17"/>
      <c r="S22" s="17"/>
      <c r="T22" s="17"/>
      <c r="U22" s="17">
        <v>1</v>
      </c>
      <c r="V22" s="17"/>
      <c r="W22">
        <f t="shared" si="0"/>
        <v>1</v>
      </c>
    </row>
    <row r="23" spans="1:23" ht="12.75">
      <c r="A23" s="15" t="s">
        <v>60</v>
      </c>
      <c r="B23" s="16"/>
      <c r="C23" s="16">
        <v>1</v>
      </c>
      <c r="D23" s="16">
        <v>1</v>
      </c>
      <c r="E23" s="16"/>
      <c r="F23" s="16">
        <v>1</v>
      </c>
      <c r="G23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/>
      <c r="V23" s="17"/>
      <c r="W23">
        <f t="shared" si="0"/>
        <v>15</v>
      </c>
    </row>
    <row r="24" spans="1:23" ht="12.75">
      <c r="A24" s="15" t="s">
        <v>63</v>
      </c>
      <c r="B24" s="16">
        <v>1</v>
      </c>
      <c r="C24" s="16"/>
      <c r="D24" s="16">
        <v>1</v>
      </c>
      <c r="E24" s="16"/>
      <c r="F24" s="16"/>
      <c r="I24">
        <v>1</v>
      </c>
      <c r="J24">
        <v>1</v>
      </c>
      <c r="K24">
        <v>1</v>
      </c>
      <c r="R24">
        <v>1</v>
      </c>
      <c r="W24">
        <f t="shared" si="0"/>
        <v>6</v>
      </c>
    </row>
    <row r="25" spans="1:23" ht="12.75">
      <c r="A25" s="15" t="s">
        <v>65</v>
      </c>
      <c r="B25" s="16"/>
      <c r="C25" s="16">
        <v>1</v>
      </c>
      <c r="D25" s="16">
        <v>1</v>
      </c>
      <c r="E25" s="16"/>
      <c r="F25" s="16">
        <v>1</v>
      </c>
      <c r="G25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/>
      <c r="W25">
        <f t="shared" si="0"/>
        <v>17</v>
      </c>
    </row>
    <row r="26" spans="1:23" ht="12.75">
      <c r="A26" s="15" t="s">
        <v>67</v>
      </c>
      <c r="B26" s="16"/>
      <c r="C26" s="16"/>
      <c r="D26" s="16">
        <v>1</v>
      </c>
      <c r="E26" s="16"/>
      <c r="F26" s="16">
        <v>1</v>
      </c>
      <c r="G26">
        <v>1</v>
      </c>
      <c r="I26" s="17">
        <v>1</v>
      </c>
      <c r="J26" s="17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W26">
        <f t="shared" si="0"/>
        <v>16</v>
      </c>
    </row>
    <row r="27" spans="1:23" ht="12.75">
      <c r="A27" s="18" t="s">
        <v>70</v>
      </c>
      <c r="B27" s="17"/>
      <c r="C27" s="17"/>
      <c r="D27" s="17">
        <v>1</v>
      </c>
      <c r="E27" s="17"/>
      <c r="F27" s="17">
        <v>1</v>
      </c>
      <c r="G27">
        <v>1</v>
      </c>
      <c r="J27" s="17">
        <v>1</v>
      </c>
      <c r="M27" s="17">
        <v>1</v>
      </c>
      <c r="N27" s="17"/>
      <c r="O27" s="17"/>
      <c r="Q27" s="17">
        <v>1</v>
      </c>
      <c r="T27" s="17">
        <v>1</v>
      </c>
      <c r="W27">
        <f t="shared" si="0"/>
        <v>7</v>
      </c>
    </row>
    <row r="28" spans="1:23" ht="12.75">
      <c r="A28" s="15" t="s">
        <v>72</v>
      </c>
      <c r="B28" s="16"/>
      <c r="C28" s="16">
        <v>1</v>
      </c>
      <c r="D28" s="16">
        <v>1</v>
      </c>
      <c r="E28" s="16"/>
      <c r="F28" s="16">
        <v>1</v>
      </c>
      <c r="H28">
        <v>1</v>
      </c>
      <c r="S28">
        <v>1</v>
      </c>
      <c r="W28">
        <f t="shared" si="0"/>
        <v>5</v>
      </c>
    </row>
    <row r="29" spans="1:23" ht="12.75">
      <c r="A29" s="15" t="s">
        <v>74</v>
      </c>
      <c r="B29" s="16">
        <v>1</v>
      </c>
      <c r="C29" s="16"/>
      <c r="D29" s="16"/>
      <c r="E29" s="16"/>
      <c r="F29" s="16">
        <v>1</v>
      </c>
      <c r="K29">
        <v>1</v>
      </c>
      <c r="W29">
        <f t="shared" si="0"/>
        <v>3</v>
      </c>
    </row>
    <row r="30" spans="1:23" ht="12.75">
      <c r="A30" s="15" t="s">
        <v>151</v>
      </c>
      <c r="B30" s="16"/>
      <c r="C30" s="16"/>
      <c r="D30" s="16"/>
      <c r="E30" s="16"/>
      <c r="F30" s="16"/>
      <c r="T30">
        <v>1</v>
      </c>
      <c r="W30">
        <f t="shared" si="0"/>
        <v>1</v>
      </c>
    </row>
    <row r="31" spans="1:23" ht="12.75">
      <c r="A31" s="15" t="s">
        <v>78</v>
      </c>
      <c r="B31" s="16"/>
      <c r="C31" s="16"/>
      <c r="D31" s="16"/>
      <c r="E31" s="16"/>
      <c r="F31" s="16">
        <v>1</v>
      </c>
      <c r="G31">
        <v>1</v>
      </c>
      <c r="L31">
        <v>1</v>
      </c>
      <c r="M31">
        <v>1</v>
      </c>
      <c r="U31">
        <v>1</v>
      </c>
      <c r="W31">
        <f t="shared" si="0"/>
        <v>5</v>
      </c>
    </row>
    <row r="32" spans="1:23" ht="12.75">
      <c r="A32" s="15" t="s">
        <v>80</v>
      </c>
      <c r="B32" s="16">
        <v>1</v>
      </c>
      <c r="C32" s="16">
        <v>1</v>
      </c>
      <c r="D32" s="16">
        <v>1</v>
      </c>
      <c r="E32" s="16"/>
      <c r="F32" s="16">
        <v>1</v>
      </c>
      <c r="G32">
        <v>1</v>
      </c>
      <c r="H32">
        <v>1</v>
      </c>
      <c r="I32" s="17">
        <v>1</v>
      </c>
      <c r="J32" s="17"/>
      <c r="K32" s="17">
        <v>1</v>
      </c>
      <c r="L32">
        <v>1</v>
      </c>
      <c r="M32" s="17">
        <v>1</v>
      </c>
      <c r="N32" s="17">
        <v>1</v>
      </c>
      <c r="O32" s="17">
        <v>1</v>
      </c>
      <c r="Q32" s="17">
        <v>1</v>
      </c>
      <c r="R32" s="17">
        <v>1</v>
      </c>
      <c r="S32" s="17">
        <v>1</v>
      </c>
      <c r="T32" s="17">
        <v>1</v>
      </c>
      <c r="U32" s="17"/>
      <c r="V32" s="17"/>
      <c r="W32">
        <f t="shared" si="0"/>
        <v>16</v>
      </c>
    </row>
    <row r="33" spans="1:23" ht="12.75">
      <c r="A33" s="15" t="s">
        <v>82</v>
      </c>
      <c r="B33" s="16"/>
      <c r="C33" s="16"/>
      <c r="D33" s="16">
        <v>1</v>
      </c>
      <c r="E33" s="16"/>
      <c r="F33" s="16"/>
      <c r="J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W33">
        <f t="shared" si="0"/>
        <v>12</v>
      </c>
    </row>
    <row r="34" spans="1:23" ht="12.75">
      <c r="A34" s="15" t="s">
        <v>132</v>
      </c>
      <c r="B34" s="16"/>
      <c r="C34" s="16"/>
      <c r="D34" s="16"/>
      <c r="E34" s="16"/>
      <c r="F34" s="16"/>
      <c r="Q34">
        <v>1</v>
      </c>
      <c r="W34">
        <f t="shared" si="0"/>
        <v>1</v>
      </c>
    </row>
    <row r="35" spans="1:23" ht="12.75">
      <c r="A35" s="15" t="s">
        <v>84</v>
      </c>
      <c r="B35" s="16">
        <v>1</v>
      </c>
      <c r="C35" s="16"/>
      <c r="D35" s="16"/>
      <c r="E35" s="16"/>
      <c r="F35" s="16"/>
      <c r="O35">
        <v>1</v>
      </c>
      <c r="W35">
        <f t="shared" si="0"/>
        <v>2</v>
      </c>
    </row>
    <row r="36" spans="1:23" ht="12.75">
      <c r="A36" s="15" t="s">
        <v>86</v>
      </c>
      <c r="B36" s="16"/>
      <c r="C36" s="16"/>
      <c r="D36" s="16"/>
      <c r="E36" s="16"/>
      <c r="F36" s="16"/>
      <c r="I36">
        <v>1</v>
      </c>
      <c r="M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W36">
        <f t="shared" si="0"/>
        <v>8</v>
      </c>
    </row>
    <row r="37" spans="1:23" ht="12.75">
      <c r="A37" s="15" t="s">
        <v>88</v>
      </c>
      <c r="B37" s="16">
        <v>1</v>
      </c>
      <c r="C37" s="16"/>
      <c r="D37" s="16"/>
      <c r="E37" s="16"/>
      <c r="F37" s="16">
        <v>1</v>
      </c>
      <c r="I37">
        <v>1</v>
      </c>
      <c r="K37">
        <v>1</v>
      </c>
      <c r="M37">
        <v>1</v>
      </c>
      <c r="N37">
        <v>1</v>
      </c>
      <c r="R37">
        <v>1</v>
      </c>
      <c r="S37">
        <v>1</v>
      </c>
      <c r="T37">
        <v>1</v>
      </c>
      <c r="U37">
        <v>1</v>
      </c>
      <c r="W37">
        <f t="shared" si="0"/>
        <v>10</v>
      </c>
    </row>
    <row r="38" spans="1:23" ht="12.75">
      <c r="A38" s="15" t="s">
        <v>90</v>
      </c>
      <c r="B38" s="16"/>
      <c r="C38" s="16"/>
      <c r="D38" s="16"/>
      <c r="E38" s="16"/>
      <c r="F38" s="16">
        <v>1</v>
      </c>
      <c r="G38">
        <v>1</v>
      </c>
      <c r="I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W38">
        <f t="shared" si="0"/>
        <v>14</v>
      </c>
    </row>
    <row r="39" spans="1:23" ht="12.75">
      <c r="A39" s="15" t="s">
        <v>92</v>
      </c>
      <c r="B39" s="16">
        <v>1</v>
      </c>
      <c r="C39" s="16">
        <v>1</v>
      </c>
      <c r="D39" s="16">
        <v>1</v>
      </c>
      <c r="E39" s="16"/>
      <c r="F39" s="16">
        <v>1</v>
      </c>
      <c r="G39">
        <v>1</v>
      </c>
      <c r="H39">
        <v>1</v>
      </c>
      <c r="I39" s="17">
        <v>1</v>
      </c>
      <c r="J39" s="17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W39">
        <f t="shared" si="0"/>
        <v>19</v>
      </c>
    </row>
    <row r="40" spans="1:23" ht="12.75">
      <c r="A40" s="15" t="s">
        <v>94</v>
      </c>
      <c r="B40" s="16"/>
      <c r="C40" s="16"/>
      <c r="D40" s="16"/>
      <c r="E40" s="16"/>
      <c r="F40" s="16"/>
      <c r="I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W40">
        <f t="shared" si="0"/>
        <v>11</v>
      </c>
    </row>
    <row r="41" spans="1:23" ht="12.75">
      <c r="A41" s="15" t="s">
        <v>96</v>
      </c>
      <c r="B41" s="16">
        <v>1</v>
      </c>
      <c r="C41" s="16"/>
      <c r="D41" s="16"/>
      <c r="E41" s="16"/>
      <c r="F41" s="16">
        <v>1</v>
      </c>
      <c r="K41">
        <v>1</v>
      </c>
      <c r="M41">
        <v>1</v>
      </c>
      <c r="O41">
        <v>1</v>
      </c>
      <c r="Q41">
        <v>1</v>
      </c>
      <c r="R41">
        <v>1</v>
      </c>
      <c r="T41">
        <v>1</v>
      </c>
      <c r="W41">
        <f t="shared" si="0"/>
        <v>8</v>
      </c>
    </row>
    <row r="42" spans="1:23" ht="12.75">
      <c r="A42" s="15" t="s">
        <v>98</v>
      </c>
      <c r="B42" s="16">
        <v>1</v>
      </c>
      <c r="C42" s="16"/>
      <c r="D42" s="16">
        <v>1</v>
      </c>
      <c r="E42" s="16"/>
      <c r="F42" s="16"/>
      <c r="H42">
        <v>1</v>
      </c>
      <c r="L42">
        <v>1</v>
      </c>
      <c r="O42">
        <v>1</v>
      </c>
      <c r="S42">
        <v>1</v>
      </c>
      <c r="W42">
        <f t="shared" si="0"/>
        <v>6</v>
      </c>
    </row>
    <row r="43" spans="1:23" ht="12.75">
      <c r="A43" s="15" t="s">
        <v>100</v>
      </c>
      <c r="B43" s="16"/>
      <c r="C43" s="16"/>
      <c r="D43" s="16">
        <v>1</v>
      </c>
      <c r="E43" s="16"/>
      <c r="F43" s="16">
        <v>1</v>
      </c>
      <c r="K43">
        <v>1</v>
      </c>
      <c r="M43">
        <v>1</v>
      </c>
      <c r="O43">
        <v>1</v>
      </c>
      <c r="P43">
        <v>1</v>
      </c>
      <c r="Q43">
        <v>1</v>
      </c>
      <c r="T43">
        <v>1</v>
      </c>
      <c r="W43">
        <f t="shared" si="0"/>
        <v>8</v>
      </c>
    </row>
    <row r="44" spans="1:23" ht="12.75">
      <c r="A44" s="15" t="s">
        <v>102</v>
      </c>
      <c r="B44" s="16"/>
      <c r="C44" s="16"/>
      <c r="D44" s="16"/>
      <c r="E44" s="16"/>
      <c r="F44" s="16"/>
      <c r="L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W44">
        <f t="shared" si="0"/>
        <v>8</v>
      </c>
    </row>
    <row r="45" spans="1:23" ht="12.75">
      <c r="A45" s="19" t="s">
        <v>106</v>
      </c>
      <c r="B45" s="20">
        <v>1</v>
      </c>
      <c r="C45" s="20">
        <v>1</v>
      </c>
      <c r="D45" s="20">
        <v>1</v>
      </c>
      <c r="E45" s="20"/>
      <c r="F45" s="20">
        <v>1</v>
      </c>
      <c r="G45">
        <v>1</v>
      </c>
      <c r="H45">
        <v>1</v>
      </c>
      <c r="I45" s="17">
        <v>1</v>
      </c>
      <c r="J45" s="17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W45">
        <f t="shared" si="0"/>
        <v>19</v>
      </c>
    </row>
    <row r="46" spans="1:23" ht="12.75">
      <c r="A46" s="15" t="s">
        <v>108</v>
      </c>
      <c r="B46" s="16"/>
      <c r="C46" s="16"/>
      <c r="D46" s="16"/>
      <c r="E46" s="16"/>
      <c r="F46" s="16"/>
      <c r="J46">
        <v>1</v>
      </c>
      <c r="K46">
        <v>1</v>
      </c>
      <c r="W46">
        <f t="shared" si="0"/>
        <v>2</v>
      </c>
    </row>
    <row r="47" spans="1:23" ht="12.75">
      <c r="A47" s="15" t="s">
        <v>111</v>
      </c>
      <c r="B47" s="16">
        <v>1</v>
      </c>
      <c r="C47" s="16">
        <v>1</v>
      </c>
      <c r="D47" s="16">
        <v>1</v>
      </c>
      <c r="E47" s="16"/>
      <c r="F47" s="16">
        <v>1</v>
      </c>
      <c r="G47">
        <v>1</v>
      </c>
      <c r="H4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/>
      <c r="O47" s="17"/>
      <c r="Q47">
        <v>1</v>
      </c>
      <c r="S47">
        <v>1</v>
      </c>
      <c r="W47">
        <f t="shared" si="0"/>
        <v>13</v>
      </c>
    </row>
    <row r="48" spans="1:23" ht="12.75">
      <c r="A48" s="15" t="s">
        <v>130</v>
      </c>
      <c r="B48" s="16"/>
      <c r="C48" s="16"/>
      <c r="D48" s="16"/>
      <c r="E48" s="16"/>
      <c r="F48" s="16"/>
      <c r="I48" s="17"/>
      <c r="J48" s="17"/>
      <c r="K48" s="17"/>
      <c r="L48" s="17"/>
      <c r="M48" s="17"/>
      <c r="N48" s="17">
        <v>1</v>
      </c>
      <c r="O48" s="17"/>
      <c r="R48">
        <v>1</v>
      </c>
      <c r="W48">
        <f t="shared" si="0"/>
        <v>2</v>
      </c>
    </row>
    <row r="49" spans="1:23" ht="12.75">
      <c r="A49" s="15" t="s">
        <v>114</v>
      </c>
      <c r="B49" s="16">
        <v>1</v>
      </c>
      <c r="C49" s="16">
        <v>1</v>
      </c>
      <c r="D49" s="16">
        <v>1</v>
      </c>
      <c r="E49" s="16"/>
      <c r="F49" s="16">
        <v>1</v>
      </c>
      <c r="G49">
        <v>1</v>
      </c>
      <c r="H49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/>
      <c r="U49" s="17">
        <v>1</v>
      </c>
      <c r="V49" s="17"/>
      <c r="W49">
        <f t="shared" si="0"/>
        <v>18</v>
      </c>
    </row>
    <row r="50" spans="1:23" ht="12.75">
      <c r="A50" s="15" t="s">
        <v>116</v>
      </c>
      <c r="B50" s="16">
        <v>1</v>
      </c>
      <c r="C50" s="16">
        <v>1</v>
      </c>
      <c r="D50" s="16"/>
      <c r="E50" s="16"/>
      <c r="F50" s="16">
        <v>1</v>
      </c>
      <c r="G50">
        <v>1</v>
      </c>
      <c r="H50">
        <v>1</v>
      </c>
      <c r="I50" s="17">
        <v>1</v>
      </c>
      <c r="J50" s="17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W50">
        <f t="shared" si="0"/>
        <v>17</v>
      </c>
    </row>
    <row r="51" spans="1:23" ht="12.75">
      <c r="A51" s="15" t="s">
        <v>122</v>
      </c>
      <c r="B51" s="16"/>
      <c r="C51" s="16"/>
      <c r="D51" s="16"/>
      <c r="E51" s="16"/>
      <c r="F51" s="16">
        <v>1</v>
      </c>
      <c r="I51" s="17">
        <v>1</v>
      </c>
      <c r="K51">
        <v>1</v>
      </c>
      <c r="O51">
        <v>1</v>
      </c>
      <c r="Q51">
        <v>1</v>
      </c>
      <c r="R51">
        <v>1</v>
      </c>
      <c r="W51">
        <f t="shared" si="0"/>
        <v>6</v>
      </c>
    </row>
    <row r="52" spans="1:23" ht="12.75">
      <c r="A52" s="15" t="s">
        <v>125</v>
      </c>
      <c r="B52" s="16">
        <v>1</v>
      </c>
      <c r="C52" s="16">
        <v>1</v>
      </c>
      <c r="D52" s="16">
        <v>1</v>
      </c>
      <c r="E52" s="16"/>
      <c r="F52" s="16">
        <v>1</v>
      </c>
      <c r="G52">
        <v>1</v>
      </c>
      <c r="H52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/>
      <c r="W52">
        <f t="shared" si="0"/>
        <v>19</v>
      </c>
    </row>
    <row r="53" spans="1:23" ht="12.75">
      <c r="A53" s="15" t="s">
        <v>128</v>
      </c>
      <c r="B53" s="16"/>
      <c r="C53" s="16"/>
      <c r="D53" s="16"/>
      <c r="E53" s="16"/>
      <c r="F53" s="16"/>
      <c r="J53">
        <v>1</v>
      </c>
      <c r="M53">
        <v>1</v>
      </c>
      <c r="N53">
        <v>1</v>
      </c>
      <c r="P53">
        <v>1</v>
      </c>
      <c r="Q53">
        <v>1</v>
      </c>
      <c r="W53">
        <f t="shared" si="0"/>
        <v>5</v>
      </c>
    </row>
    <row r="54" spans="1:23" ht="12.75">
      <c r="A54" s="15" t="s">
        <v>3</v>
      </c>
      <c r="B54" s="16"/>
      <c r="C54" s="16"/>
      <c r="D54" s="16"/>
      <c r="E54" s="16"/>
      <c r="F54" s="16"/>
      <c r="G54">
        <v>1</v>
      </c>
      <c r="N54">
        <v>1</v>
      </c>
      <c r="W54">
        <f t="shared" si="0"/>
        <v>2</v>
      </c>
    </row>
    <row r="55" spans="1:23" ht="12.75">
      <c r="A55" s="4" t="s">
        <v>6</v>
      </c>
      <c r="B55" s="16">
        <v>1</v>
      </c>
      <c r="C55" s="16">
        <v>1</v>
      </c>
      <c r="D55" s="16">
        <v>1</v>
      </c>
      <c r="E55" s="16"/>
      <c r="F55" s="16">
        <v>1</v>
      </c>
      <c r="G55">
        <v>1</v>
      </c>
      <c r="H55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/>
      <c r="W55">
        <f t="shared" si="0"/>
        <v>19</v>
      </c>
    </row>
    <row r="56" spans="1:23" ht="12.75">
      <c r="A56" s="4" t="s">
        <v>9</v>
      </c>
      <c r="B56" s="16">
        <v>1</v>
      </c>
      <c r="C56" s="16">
        <v>1</v>
      </c>
      <c r="D56" s="16">
        <v>1</v>
      </c>
      <c r="E56" s="16"/>
      <c r="F56" s="16">
        <v>1</v>
      </c>
      <c r="G56">
        <v>1</v>
      </c>
      <c r="H56">
        <v>1</v>
      </c>
      <c r="I56" s="17">
        <v>1</v>
      </c>
      <c r="J56" s="17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W56">
        <f t="shared" si="0"/>
        <v>19</v>
      </c>
    </row>
    <row r="57" spans="1:23" ht="12.75">
      <c r="A57" s="15" t="s">
        <v>15</v>
      </c>
      <c r="B57" s="16"/>
      <c r="C57" s="16"/>
      <c r="D57" s="16"/>
      <c r="E57" s="16"/>
      <c r="F57" s="16"/>
      <c r="K57">
        <v>1</v>
      </c>
      <c r="P57">
        <v>1</v>
      </c>
      <c r="W57">
        <f t="shared" si="0"/>
        <v>2</v>
      </c>
    </row>
    <row r="58" spans="1:23" ht="12.75">
      <c r="A58" s="15" t="s">
        <v>18</v>
      </c>
      <c r="B58" s="16"/>
      <c r="C58" s="16"/>
      <c r="D58" s="16"/>
      <c r="E58" s="16"/>
      <c r="F58" s="16">
        <v>1</v>
      </c>
      <c r="W58">
        <f t="shared" si="0"/>
        <v>1</v>
      </c>
    </row>
    <row r="59" spans="1:23" ht="12.75">
      <c r="A59" s="15" t="s">
        <v>21</v>
      </c>
      <c r="B59" s="16"/>
      <c r="C59" s="16"/>
      <c r="D59" s="16"/>
      <c r="E59" s="16"/>
      <c r="F59" s="16"/>
      <c r="K59">
        <v>1</v>
      </c>
      <c r="W59">
        <f t="shared" si="0"/>
        <v>1</v>
      </c>
    </row>
    <row r="60" spans="1:23" ht="12.75">
      <c r="A60" s="15" t="s">
        <v>24</v>
      </c>
      <c r="B60" s="16">
        <v>1</v>
      </c>
      <c r="C60" s="16">
        <v>1</v>
      </c>
      <c r="D60" s="16"/>
      <c r="E60" s="16"/>
      <c r="F60" s="16">
        <v>1</v>
      </c>
      <c r="G60">
        <v>1</v>
      </c>
      <c r="K60">
        <v>1</v>
      </c>
      <c r="M60">
        <v>1</v>
      </c>
      <c r="N60">
        <v>1</v>
      </c>
      <c r="O60">
        <v>1</v>
      </c>
      <c r="P60">
        <v>1</v>
      </c>
      <c r="W60">
        <f t="shared" si="0"/>
        <v>9</v>
      </c>
    </row>
    <row r="61" spans="1:23" ht="12.75">
      <c r="A61" s="15" t="s">
        <v>27</v>
      </c>
      <c r="B61" s="16"/>
      <c r="C61" s="16"/>
      <c r="D61" s="16"/>
      <c r="E61" s="16"/>
      <c r="F61" s="16"/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T61">
        <v>1</v>
      </c>
      <c r="W61">
        <f t="shared" si="0"/>
        <v>8</v>
      </c>
    </row>
    <row r="62" spans="1:23" ht="12.75">
      <c r="A62" s="15" t="s">
        <v>30</v>
      </c>
      <c r="B62" s="16">
        <v>1</v>
      </c>
      <c r="C62" s="16">
        <v>1</v>
      </c>
      <c r="D62" s="16">
        <v>1</v>
      </c>
      <c r="E62" s="16"/>
      <c r="F62" s="16">
        <v>1</v>
      </c>
      <c r="G62">
        <v>1</v>
      </c>
      <c r="H62">
        <v>1</v>
      </c>
      <c r="I62" s="17">
        <v>1</v>
      </c>
      <c r="J62" s="17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W62">
        <f t="shared" si="0"/>
        <v>19</v>
      </c>
    </row>
    <row r="63" spans="1:23" ht="12.75">
      <c r="A63" s="15" t="s">
        <v>33</v>
      </c>
      <c r="B63" s="16"/>
      <c r="C63" s="16"/>
      <c r="D63" s="16">
        <v>1</v>
      </c>
      <c r="E63" s="16"/>
      <c r="F63" s="16">
        <v>1</v>
      </c>
      <c r="N63">
        <v>1</v>
      </c>
      <c r="Q63">
        <v>1</v>
      </c>
      <c r="R63">
        <v>1</v>
      </c>
      <c r="W63">
        <f t="shared" si="0"/>
        <v>5</v>
      </c>
    </row>
    <row r="64" spans="1:23" ht="12.75">
      <c r="A64" s="15" t="s">
        <v>36</v>
      </c>
      <c r="B64" s="16">
        <v>1</v>
      </c>
      <c r="C64" s="16"/>
      <c r="D64" s="16">
        <v>1</v>
      </c>
      <c r="E64" s="16"/>
      <c r="F64" s="16">
        <v>1</v>
      </c>
      <c r="G64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/>
      <c r="W64">
        <f t="shared" si="0"/>
        <v>16</v>
      </c>
    </row>
    <row r="65" spans="1:23" ht="12.75">
      <c r="A65" s="15" t="s">
        <v>39</v>
      </c>
      <c r="B65" s="16"/>
      <c r="C65" s="16"/>
      <c r="D65" s="16"/>
      <c r="E65" s="16"/>
      <c r="F65" s="16">
        <v>1</v>
      </c>
      <c r="M65">
        <v>1</v>
      </c>
      <c r="O65">
        <v>1</v>
      </c>
      <c r="W65">
        <f aca="true" t="shared" si="1" ref="W65:W111">SUM(B65:V65)</f>
        <v>3</v>
      </c>
    </row>
    <row r="66" spans="1:23" ht="12.75">
      <c r="A66" s="15" t="s">
        <v>42</v>
      </c>
      <c r="B66" s="16">
        <v>1</v>
      </c>
      <c r="C66" s="16"/>
      <c r="D66" s="16">
        <v>1</v>
      </c>
      <c r="E66" s="16"/>
      <c r="F66" s="16">
        <v>1</v>
      </c>
      <c r="G66">
        <v>1</v>
      </c>
      <c r="H66">
        <v>1</v>
      </c>
      <c r="I66" s="17">
        <v>1</v>
      </c>
      <c r="J66" s="17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S66">
        <v>1</v>
      </c>
      <c r="T66">
        <v>1</v>
      </c>
      <c r="U66">
        <v>1</v>
      </c>
      <c r="W66">
        <f t="shared" si="1"/>
        <v>17</v>
      </c>
    </row>
    <row r="67" spans="1:23" ht="12.75">
      <c r="A67" s="15" t="s">
        <v>45</v>
      </c>
      <c r="B67" s="16"/>
      <c r="C67" s="16"/>
      <c r="D67" s="16">
        <v>1</v>
      </c>
      <c r="E67" s="16"/>
      <c r="F67" s="16">
        <v>1</v>
      </c>
      <c r="M67">
        <v>1</v>
      </c>
      <c r="W67">
        <f t="shared" si="1"/>
        <v>3</v>
      </c>
    </row>
    <row r="68" spans="1:23" ht="12.75">
      <c r="A68" s="15" t="s">
        <v>51</v>
      </c>
      <c r="B68" s="16"/>
      <c r="C68" s="16"/>
      <c r="D68" s="16"/>
      <c r="E68" s="16"/>
      <c r="F68" s="16"/>
      <c r="M68">
        <v>1</v>
      </c>
      <c r="P68">
        <v>1</v>
      </c>
      <c r="U68">
        <v>1</v>
      </c>
      <c r="W68">
        <f t="shared" si="1"/>
        <v>3</v>
      </c>
    </row>
    <row r="69" spans="1:23" ht="12.75">
      <c r="A69" s="4" t="s">
        <v>59</v>
      </c>
      <c r="B69" s="16">
        <v>1</v>
      </c>
      <c r="C69" s="16">
        <v>1</v>
      </c>
      <c r="D69" s="16">
        <v>1</v>
      </c>
      <c r="E69" s="16"/>
      <c r="F69" s="16">
        <v>1</v>
      </c>
      <c r="G69">
        <v>1</v>
      </c>
      <c r="H69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/>
      <c r="W69">
        <f t="shared" si="1"/>
        <v>19</v>
      </c>
    </row>
    <row r="70" spans="1:23" ht="12.75">
      <c r="A70" s="4" t="s">
        <v>61</v>
      </c>
      <c r="B70" s="16">
        <v>1</v>
      </c>
      <c r="C70" s="16">
        <v>1</v>
      </c>
      <c r="D70" s="16">
        <v>1</v>
      </c>
      <c r="E70" s="16"/>
      <c r="F70" s="16">
        <v>1</v>
      </c>
      <c r="G70">
        <v>1</v>
      </c>
      <c r="H70">
        <v>1</v>
      </c>
      <c r="I70" s="17">
        <v>1</v>
      </c>
      <c r="J70" s="17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W70">
        <f t="shared" si="1"/>
        <v>19</v>
      </c>
    </row>
    <row r="71" spans="1:23" ht="12.75">
      <c r="A71" s="15" t="s">
        <v>64</v>
      </c>
      <c r="B71" s="16"/>
      <c r="C71" s="16"/>
      <c r="D71" s="16">
        <v>1</v>
      </c>
      <c r="E71" s="16"/>
      <c r="F71" s="16">
        <v>1</v>
      </c>
      <c r="I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T71">
        <v>1</v>
      </c>
      <c r="U71">
        <v>1</v>
      </c>
      <c r="W71">
        <f t="shared" si="1"/>
        <v>13</v>
      </c>
    </row>
    <row r="72" spans="1:23" ht="12.75">
      <c r="A72" s="15" t="s">
        <v>66</v>
      </c>
      <c r="B72" s="16"/>
      <c r="C72" s="16"/>
      <c r="D72" s="16"/>
      <c r="E72" s="16"/>
      <c r="F72" s="16"/>
      <c r="O72">
        <v>1</v>
      </c>
      <c r="P72">
        <v>1</v>
      </c>
      <c r="W72">
        <f t="shared" si="1"/>
        <v>2</v>
      </c>
    </row>
    <row r="73" spans="1:23" ht="12.75">
      <c r="A73" s="15" t="s">
        <v>68</v>
      </c>
      <c r="B73" s="16"/>
      <c r="C73" s="16"/>
      <c r="D73" s="16"/>
      <c r="E73" s="16"/>
      <c r="F73" s="16"/>
      <c r="H73">
        <v>1</v>
      </c>
      <c r="K73">
        <v>1</v>
      </c>
      <c r="O73">
        <v>1</v>
      </c>
      <c r="Q73">
        <v>1</v>
      </c>
      <c r="R73">
        <v>1</v>
      </c>
      <c r="S73">
        <v>1</v>
      </c>
      <c r="W73">
        <f t="shared" si="1"/>
        <v>6</v>
      </c>
    </row>
    <row r="74" spans="1:23" ht="12.75">
      <c r="A74" s="15" t="s">
        <v>73</v>
      </c>
      <c r="B74" s="16"/>
      <c r="C74" s="16"/>
      <c r="D74" s="16"/>
      <c r="E74" s="16"/>
      <c r="F74" s="16">
        <v>1</v>
      </c>
      <c r="I74">
        <v>1</v>
      </c>
      <c r="M74">
        <v>1</v>
      </c>
      <c r="P74">
        <v>1</v>
      </c>
      <c r="R74">
        <v>1</v>
      </c>
      <c r="W74">
        <f t="shared" si="1"/>
        <v>5</v>
      </c>
    </row>
    <row r="75" spans="1:23" ht="12.75">
      <c r="A75" s="15" t="s">
        <v>75</v>
      </c>
      <c r="B75" s="16"/>
      <c r="C75" s="16"/>
      <c r="D75" s="16">
        <v>1</v>
      </c>
      <c r="E75" s="16"/>
      <c r="F75" s="16">
        <v>1</v>
      </c>
      <c r="G75">
        <v>1</v>
      </c>
      <c r="H75">
        <v>1</v>
      </c>
      <c r="J75" s="17">
        <v>1</v>
      </c>
      <c r="K75" s="17">
        <v>1</v>
      </c>
      <c r="L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/>
      <c r="U75" s="17"/>
      <c r="V75" s="17"/>
      <c r="W75">
        <f t="shared" si="1"/>
        <v>13</v>
      </c>
    </row>
    <row r="76" spans="1:23" ht="12.75">
      <c r="A76" s="15" t="s">
        <v>77</v>
      </c>
      <c r="B76" s="16">
        <v>1</v>
      </c>
      <c r="C76" s="16">
        <v>1</v>
      </c>
      <c r="D76" s="16">
        <v>1</v>
      </c>
      <c r="E76" s="16"/>
      <c r="F76" s="16">
        <v>1</v>
      </c>
      <c r="G76">
        <v>1</v>
      </c>
      <c r="H76">
        <v>1</v>
      </c>
      <c r="I76" s="17">
        <v>1</v>
      </c>
      <c r="L76">
        <v>1</v>
      </c>
      <c r="M76">
        <v>1</v>
      </c>
      <c r="P76">
        <v>1</v>
      </c>
      <c r="Q76">
        <v>1</v>
      </c>
      <c r="W76">
        <f t="shared" si="1"/>
        <v>11</v>
      </c>
    </row>
    <row r="77" spans="1:23" ht="12.75">
      <c r="A77" s="15" t="s">
        <v>154</v>
      </c>
      <c r="B77" s="16"/>
      <c r="C77" s="16"/>
      <c r="D77" s="16"/>
      <c r="E77" s="16"/>
      <c r="F77" s="16"/>
      <c r="I77" s="17"/>
      <c r="U77">
        <v>1</v>
      </c>
      <c r="W77">
        <f t="shared" si="1"/>
        <v>1</v>
      </c>
    </row>
    <row r="78" spans="1:23" ht="12.75">
      <c r="A78" s="15" t="s">
        <v>79</v>
      </c>
      <c r="B78" s="16">
        <v>1</v>
      </c>
      <c r="C78" s="16">
        <v>1</v>
      </c>
      <c r="D78" s="16">
        <v>1</v>
      </c>
      <c r="E78" s="16"/>
      <c r="F78" s="16">
        <v>1</v>
      </c>
      <c r="G78">
        <v>1</v>
      </c>
      <c r="H78">
        <v>1</v>
      </c>
      <c r="I78" s="17">
        <v>1</v>
      </c>
      <c r="J78" s="17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W78">
        <f t="shared" si="1"/>
        <v>19</v>
      </c>
    </row>
    <row r="79" spans="1:23" ht="12.75">
      <c r="A79" s="15" t="s">
        <v>81</v>
      </c>
      <c r="B79" s="16"/>
      <c r="C79" s="16"/>
      <c r="D79" s="16"/>
      <c r="E79" s="16"/>
      <c r="F79" s="16">
        <v>1</v>
      </c>
      <c r="S79">
        <v>1</v>
      </c>
      <c r="W79">
        <f t="shared" si="1"/>
        <v>2</v>
      </c>
    </row>
    <row r="80" spans="1:23" ht="12.75">
      <c r="A80" s="15" t="s">
        <v>83</v>
      </c>
      <c r="B80" s="16">
        <v>1</v>
      </c>
      <c r="C80" s="16"/>
      <c r="D80" s="16">
        <v>1</v>
      </c>
      <c r="E80" s="16"/>
      <c r="F80" s="16">
        <v>1</v>
      </c>
      <c r="G80">
        <v>1</v>
      </c>
      <c r="H80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/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/>
      <c r="W80">
        <f t="shared" si="1"/>
        <v>17</v>
      </c>
    </row>
    <row r="81" spans="1:23" ht="12.75">
      <c r="A81" s="15" t="s">
        <v>85</v>
      </c>
      <c r="B81" s="16"/>
      <c r="C81" s="16"/>
      <c r="D81" s="16"/>
      <c r="E81" s="16"/>
      <c r="F81" s="16">
        <v>1</v>
      </c>
      <c r="W81">
        <f t="shared" si="1"/>
        <v>1</v>
      </c>
    </row>
    <row r="82" spans="1:23" ht="12.75">
      <c r="A82" s="15" t="s">
        <v>87</v>
      </c>
      <c r="B82" s="16"/>
      <c r="C82" s="16"/>
      <c r="D82" s="16">
        <v>1</v>
      </c>
      <c r="E82" s="16"/>
      <c r="F82" s="16">
        <v>1</v>
      </c>
      <c r="G82">
        <v>1</v>
      </c>
      <c r="H82">
        <v>1</v>
      </c>
      <c r="I82" s="17">
        <v>1</v>
      </c>
      <c r="J82" s="17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S82">
        <v>1</v>
      </c>
      <c r="T82">
        <v>1</v>
      </c>
      <c r="U82">
        <v>1</v>
      </c>
      <c r="W82">
        <f t="shared" si="1"/>
        <v>16</v>
      </c>
    </row>
    <row r="83" spans="1:23" ht="12.75">
      <c r="A83" s="15" t="s">
        <v>89</v>
      </c>
      <c r="B83" s="16"/>
      <c r="C83" s="16"/>
      <c r="D83" s="16"/>
      <c r="E83" s="16"/>
      <c r="F83" s="16"/>
      <c r="S83">
        <v>1</v>
      </c>
      <c r="W83">
        <f t="shared" si="1"/>
        <v>1</v>
      </c>
    </row>
    <row r="84" spans="1:23" ht="12.75">
      <c r="A84" s="15" t="s">
        <v>91</v>
      </c>
      <c r="B84" s="16"/>
      <c r="C84" s="16"/>
      <c r="D84" s="16"/>
      <c r="E84" s="16"/>
      <c r="F84" s="16">
        <v>1</v>
      </c>
      <c r="G84">
        <v>1</v>
      </c>
      <c r="M84">
        <v>1</v>
      </c>
      <c r="O84">
        <v>1</v>
      </c>
      <c r="S84">
        <v>1</v>
      </c>
      <c r="U84">
        <v>1</v>
      </c>
      <c r="W84">
        <f t="shared" si="1"/>
        <v>6</v>
      </c>
    </row>
    <row r="85" spans="1:23" ht="12.75">
      <c r="A85" s="15" t="s">
        <v>95</v>
      </c>
      <c r="B85" s="16">
        <v>1</v>
      </c>
      <c r="C85" s="16"/>
      <c r="D85" s="16">
        <v>1</v>
      </c>
      <c r="E85" s="16"/>
      <c r="F85" s="16">
        <v>1</v>
      </c>
      <c r="G85">
        <v>1</v>
      </c>
      <c r="H85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/>
      <c r="W85">
        <f t="shared" si="1"/>
        <v>18</v>
      </c>
    </row>
    <row r="86" spans="1:23" ht="12.75">
      <c r="A86" s="4" t="s">
        <v>103</v>
      </c>
      <c r="B86" s="16">
        <v>1</v>
      </c>
      <c r="C86" s="16">
        <v>1</v>
      </c>
      <c r="D86" s="16">
        <v>1</v>
      </c>
      <c r="E86" s="16"/>
      <c r="F86" s="16">
        <v>1</v>
      </c>
      <c r="G86">
        <v>1</v>
      </c>
      <c r="H86">
        <v>1</v>
      </c>
      <c r="I86" s="17">
        <v>1</v>
      </c>
      <c r="J86" s="17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T86">
        <v>1</v>
      </c>
      <c r="U86">
        <v>1</v>
      </c>
      <c r="W86">
        <f t="shared" si="1"/>
        <v>18</v>
      </c>
    </row>
    <row r="87" spans="1:23" ht="12.75">
      <c r="A87" s="15" t="s">
        <v>105</v>
      </c>
      <c r="B87" s="16"/>
      <c r="C87" s="16"/>
      <c r="D87" s="16">
        <v>1</v>
      </c>
      <c r="E87" s="16"/>
      <c r="F87" s="16">
        <v>1</v>
      </c>
      <c r="G87">
        <v>1</v>
      </c>
      <c r="H8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/>
      <c r="W87">
        <f t="shared" si="1"/>
        <v>17</v>
      </c>
    </row>
    <row r="88" spans="1:23" ht="12.75">
      <c r="A88" s="4" t="s">
        <v>107</v>
      </c>
      <c r="B88" s="16">
        <v>1</v>
      </c>
      <c r="C88" s="16">
        <v>1</v>
      </c>
      <c r="D88" s="16">
        <v>1</v>
      </c>
      <c r="E88" s="16"/>
      <c r="F88" s="16">
        <v>1</v>
      </c>
      <c r="G88">
        <v>1</v>
      </c>
      <c r="H88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/>
      <c r="W88">
        <f t="shared" si="1"/>
        <v>19</v>
      </c>
    </row>
    <row r="89" spans="1:23" ht="12.75">
      <c r="A89" s="15" t="s">
        <v>112</v>
      </c>
      <c r="B89" s="16"/>
      <c r="C89" s="16"/>
      <c r="D89" s="16"/>
      <c r="E89" s="16"/>
      <c r="F89" s="16"/>
      <c r="I89" s="17">
        <v>1</v>
      </c>
      <c r="L89">
        <v>1</v>
      </c>
      <c r="N89">
        <v>1</v>
      </c>
      <c r="W89">
        <f t="shared" si="1"/>
        <v>3</v>
      </c>
    </row>
    <row r="90" spans="1:23" ht="12.75">
      <c r="A90" s="15" t="s">
        <v>115</v>
      </c>
      <c r="B90" s="16"/>
      <c r="C90" s="16"/>
      <c r="D90" s="16"/>
      <c r="E90" s="16"/>
      <c r="F90" s="16">
        <v>1</v>
      </c>
      <c r="K90">
        <v>1</v>
      </c>
      <c r="M90">
        <v>1</v>
      </c>
      <c r="O90">
        <v>1</v>
      </c>
      <c r="S90">
        <v>1</v>
      </c>
      <c r="T90">
        <v>1</v>
      </c>
      <c r="W90">
        <f t="shared" si="1"/>
        <v>6</v>
      </c>
    </row>
    <row r="91" spans="1:23" ht="12.75">
      <c r="A91" s="15" t="s">
        <v>117</v>
      </c>
      <c r="B91" s="16"/>
      <c r="C91" s="16"/>
      <c r="D91" s="16"/>
      <c r="E91" s="16"/>
      <c r="F91" s="16"/>
      <c r="M91">
        <v>1</v>
      </c>
      <c r="P91">
        <v>1</v>
      </c>
      <c r="S91">
        <v>1</v>
      </c>
      <c r="W91">
        <f t="shared" si="1"/>
        <v>3</v>
      </c>
    </row>
    <row r="92" spans="1:23" ht="12.75">
      <c r="A92" s="15" t="s">
        <v>120</v>
      </c>
      <c r="B92" s="16">
        <v>1</v>
      </c>
      <c r="C92" s="16"/>
      <c r="D92" s="16">
        <v>1</v>
      </c>
      <c r="E92" s="16"/>
      <c r="F92" s="16">
        <v>1</v>
      </c>
      <c r="G92">
        <v>1</v>
      </c>
      <c r="H92">
        <v>1</v>
      </c>
      <c r="K92">
        <v>1</v>
      </c>
      <c r="L92">
        <v>1</v>
      </c>
      <c r="N92">
        <v>1</v>
      </c>
      <c r="W92">
        <f t="shared" si="1"/>
        <v>8</v>
      </c>
    </row>
    <row r="93" spans="1:23" ht="12.75">
      <c r="A93" s="15" t="s">
        <v>123</v>
      </c>
      <c r="B93" s="16"/>
      <c r="C93" s="16"/>
      <c r="D93" s="16"/>
      <c r="E93" s="16"/>
      <c r="F93" s="16">
        <v>1</v>
      </c>
      <c r="M93">
        <v>1</v>
      </c>
      <c r="N93">
        <v>1</v>
      </c>
      <c r="W93">
        <f t="shared" si="1"/>
        <v>3</v>
      </c>
    </row>
    <row r="94" spans="1:23" ht="12.75">
      <c r="A94" s="15" t="s">
        <v>126</v>
      </c>
      <c r="B94" s="16">
        <v>1</v>
      </c>
      <c r="C94" s="16"/>
      <c r="D94" s="16">
        <v>1</v>
      </c>
      <c r="E94" s="16"/>
      <c r="F94" s="16"/>
      <c r="G94">
        <v>1</v>
      </c>
      <c r="H94">
        <v>1</v>
      </c>
      <c r="J94" s="17">
        <v>1</v>
      </c>
      <c r="K94" s="17">
        <v>1</v>
      </c>
      <c r="Q94">
        <v>1</v>
      </c>
      <c r="W94">
        <f t="shared" si="1"/>
        <v>7</v>
      </c>
    </row>
    <row r="95" spans="1:23" ht="12.75">
      <c r="A95" s="4" t="s">
        <v>129</v>
      </c>
      <c r="B95" s="16">
        <v>1</v>
      </c>
      <c r="C95" s="16">
        <v>1</v>
      </c>
      <c r="D95" s="16">
        <v>1</v>
      </c>
      <c r="E95" s="16"/>
      <c r="F95" s="16">
        <v>1</v>
      </c>
      <c r="G95">
        <v>1</v>
      </c>
      <c r="H95">
        <v>1</v>
      </c>
      <c r="I95" s="17">
        <v>1</v>
      </c>
      <c r="J95" s="17">
        <v>1</v>
      </c>
      <c r="K95" s="17">
        <v>1</v>
      </c>
      <c r="L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/>
      <c r="W95">
        <f t="shared" si="1"/>
        <v>18</v>
      </c>
    </row>
    <row r="96" spans="1:23" ht="12.75">
      <c r="A96" s="15" t="s">
        <v>4</v>
      </c>
      <c r="B96" s="16"/>
      <c r="C96" s="16"/>
      <c r="D96" s="16"/>
      <c r="E96" s="16"/>
      <c r="F96" s="16"/>
      <c r="M96">
        <v>1</v>
      </c>
      <c r="W96">
        <f t="shared" si="1"/>
        <v>1</v>
      </c>
    </row>
    <row r="97" spans="1:23" ht="12.75">
      <c r="A97" s="15" t="s">
        <v>7</v>
      </c>
      <c r="B97" s="16">
        <v>1</v>
      </c>
      <c r="C97" s="16">
        <v>1</v>
      </c>
      <c r="D97" s="16">
        <v>1</v>
      </c>
      <c r="E97" s="16"/>
      <c r="F97" s="16">
        <v>1</v>
      </c>
      <c r="G97">
        <v>1</v>
      </c>
      <c r="H9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Q97" s="17">
        <v>1</v>
      </c>
      <c r="R97" s="17">
        <v>1</v>
      </c>
      <c r="S97" s="17">
        <v>1</v>
      </c>
      <c r="T97" s="17"/>
      <c r="U97" s="17">
        <v>1</v>
      </c>
      <c r="V97" s="17"/>
      <c r="W97">
        <f t="shared" si="1"/>
        <v>17</v>
      </c>
    </row>
    <row r="98" spans="1:23" ht="12.75">
      <c r="A98" s="15" t="s">
        <v>10</v>
      </c>
      <c r="B98" s="16"/>
      <c r="C98" s="16"/>
      <c r="D98" s="16">
        <v>1</v>
      </c>
      <c r="E98" s="16"/>
      <c r="F98" s="16">
        <v>1</v>
      </c>
      <c r="G98">
        <v>1</v>
      </c>
      <c r="H98">
        <v>1</v>
      </c>
      <c r="I98" s="17">
        <v>1</v>
      </c>
      <c r="J98" s="17">
        <v>1</v>
      </c>
      <c r="K98" s="17">
        <v>1</v>
      </c>
      <c r="L98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/>
      <c r="U98" s="17">
        <v>1</v>
      </c>
      <c r="V98" s="17"/>
      <c r="W98">
        <f t="shared" si="1"/>
        <v>16</v>
      </c>
    </row>
    <row r="99" spans="1:23" ht="12.75">
      <c r="A99" s="4" t="s">
        <v>13</v>
      </c>
      <c r="B99" s="16">
        <v>1</v>
      </c>
      <c r="C99" s="16">
        <v>1</v>
      </c>
      <c r="D99" s="16">
        <v>1</v>
      </c>
      <c r="E99" s="16"/>
      <c r="F99" s="16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1</v>
      </c>
      <c r="Q99" s="17">
        <v>1</v>
      </c>
      <c r="S99" s="17">
        <v>1</v>
      </c>
      <c r="T99" s="17">
        <v>1</v>
      </c>
      <c r="U99" s="17">
        <v>1</v>
      </c>
      <c r="W99">
        <f t="shared" si="1"/>
        <v>16</v>
      </c>
    </row>
    <row r="100" spans="1:23" ht="12.75">
      <c r="A100" s="4" t="s">
        <v>16</v>
      </c>
      <c r="B100" s="16">
        <v>1</v>
      </c>
      <c r="C100" s="16">
        <v>1</v>
      </c>
      <c r="D100" s="16">
        <v>1</v>
      </c>
      <c r="E100" s="16"/>
      <c r="F100" s="16">
        <v>1</v>
      </c>
      <c r="G100">
        <v>1</v>
      </c>
      <c r="H100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/>
      <c r="W100">
        <f t="shared" si="1"/>
        <v>19</v>
      </c>
    </row>
    <row r="101" spans="1:23" ht="12.75">
      <c r="A101" s="15" t="s">
        <v>19</v>
      </c>
      <c r="B101" s="16">
        <v>1</v>
      </c>
      <c r="C101" s="16">
        <v>1</v>
      </c>
      <c r="D101" s="16">
        <v>1</v>
      </c>
      <c r="E101" s="16"/>
      <c r="F101" s="16">
        <v>1</v>
      </c>
      <c r="G101">
        <v>1</v>
      </c>
      <c r="H101">
        <v>1</v>
      </c>
      <c r="I101" s="17">
        <v>1</v>
      </c>
      <c r="J101" s="17">
        <v>1</v>
      </c>
      <c r="K101">
        <v>1</v>
      </c>
      <c r="L101">
        <v>1</v>
      </c>
      <c r="M101" s="17">
        <v>1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17">
        <v>1</v>
      </c>
      <c r="V101" s="17"/>
      <c r="W101">
        <f t="shared" si="1"/>
        <v>19</v>
      </c>
    </row>
    <row r="102" spans="1:23" ht="12.75">
      <c r="A102" s="4" t="s">
        <v>22</v>
      </c>
      <c r="B102" s="16"/>
      <c r="C102" s="16"/>
      <c r="D102" s="16"/>
      <c r="E102" s="16"/>
      <c r="F102" s="16">
        <v>1</v>
      </c>
      <c r="G102">
        <v>1</v>
      </c>
      <c r="H102">
        <v>1</v>
      </c>
      <c r="I102" s="17">
        <v>1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  <c r="S102" s="17"/>
      <c r="T102" s="17">
        <v>1</v>
      </c>
      <c r="U102" s="17">
        <v>1</v>
      </c>
      <c r="V102" s="17"/>
      <c r="W102">
        <f t="shared" si="1"/>
        <v>15</v>
      </c>
    </row>
    <row r="103" spans="1:23" ht="12.75">
      <c r="A103" s="15" t="s">
        <v>25</v>
      </c>
      <c r="B103" s="16"/>
      <c r="C103" s="16"/>
      <c r="D103" s="16"/>
      <c r="E103" s="16"/>
      <c r="F103" s="16"/>
      <c r="I103" s="17">
        <v>1</v>
      </c>
      <c r="W103">
        <f t="shared" si="1"/>
        <v>1</v>
      </c>
    </row>
    <row r="104" spans="1:23" ht="12.75">
      <c r="A104" s="4" t="s">
        <v>28</v>
      </c>
      <c r="B104" s="16">
        <v>1</v>
      </c>
      <c r="C104" s="16">
        <v>1</v>
      </c>
      <c r="D104" s="16">
        <v>1</v>
      </c>
      <c r="E104" s="16"/>
      <c r="F104" s="16">
        <v>1</v>
      </c>
      <c r="G104">
        <v>1</v>
      </c>
      <c r="H104">
        <v>1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1</v>
      </c>
      <c r="Q104" s="17">
        <v>1</v>
      </c>
      <c r="R104" s="17">
        <v>1</v>
      </c>
      <c r="S104" s="17">
        <v>1</v>
      </c>
      <c r="T104" s="17">
        <v>1</v>
      </c>
      <c r="U104" s="17">
        <v>1</v>
      </c>
      <c r="V104" s="17"/>
      <c r="W104">
        <f t="shared" si="1"/>
        <v>19</v>
      </c>
    </row>
    <row r="105" spans="1:23" ht="12.75">
      <c r="A105" s="15" t="s">
        <v>31</v>
      </c>
      <c r="B105" s="16">
        <v>1</v>
      </c>
      <c r="C105" s="16"/>
      <c r="D105" s="16"/>
      <c r="E105" s="16"/>
      <c r="F105" s="16">
        <v>1</v>
      </c>
      <c r="G105">
        <v>1</v>
      </c>
      <c r="H105">
        <v>1</v>
      </c>
      <c r="K105">
        <v>1</v>
      </c>
      <c r="M105" s="17">
        <v>1</v>
      </c>
      <c r="N105" s="17"/>
      <c r="O105" s="17">
        <v>1</v>
      </c>
      <c r="P105" s="17">
        <v>1</v>
      </c>
      <c r="Q105" s="17">
        <v>1</v>
      </c>
      <c r="R105" s="17">
        <v>1</v>
      </c>
      <c r="S105" s="17">
        <v>1</v>
      </c>
      <c r="T105" s="17">
        <v>1</v>
      </c>
      <c r="U105" s="17">
        <v>1</v>
      </c>
      <c r="V105" s="17"/>
      <c r="W105">
        <f t="shared" si="1"/>
        <v>13</v>
      </c>
    </row>
    <row r="106" spans="1:23" ht="12.75">
      <c r="A106" s="15" t="s">
        <v>34</v>
      </c>
      <c r="B106" s="16"/>
      <c r="C106" s="16"/>
      <c r="D106" s="16"/>
      <c r="E106" s="16"/>
      <c r="F106" s="16">
        <v>1</v>
      </c>
      <c r="S106" s="17">
        <v>1</v>
      </c>
      <c r="W106">
        <f t="shared" si="1"/>
        <v>2</v>
      </c>
    </row>
    <row r="107" spans="1:23" ht="12.75">
      <c r="A107" s="15" t="s">
        <v>37</v>
      </c>
      <c r="B107" s="16">
        <v>1</v>
      </c>
      <c r="C107" s="16">
        <v>1</v>
      </c>
      <c r="D107" s="16">
        <v>1</v>
      </c>
      <c r="E107" s="16"/>
      <c r="F107" s="16">
        <v>1</v>
      </c>
      <c r="G107">
        <v>1</v>
      </c>
      <c r="H107">
        <v>1</v>
      </c>
      <c r="I107" s="17">
        <v>1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/>
      <c r="U107" s="17"/>
      <c r="V107" s="17"/>
      <c r="W107">
        <f t="shared" si="1"/>
        <v>17</v>
      </c>
    </row>
    <row r="108" spans="1:23" ht="12.75">
      <c r="A108" s="15" t="s">
        <v>131</v>
      </c>
      <c r="B108" s="16"/>
      <c r="C108" s="16"/>
      <c r="D108" s="16"/>
      <c r="E108" s="16"/>
      <c r="F108" s="16"/>
      <c r="I108" s="17"/>
      <c r="J108" s="17"/>
      <c r="K108" s="17"/>
      <c r="L108" s="17"/>
      <c r="O108" s="17">
        <v>1</v>
      </c>
      <c r="W108">
        <f t="shared" si="1"/>
        <v>1</v>
      </c>
    </row>
    <row r="109" spans="1:23" ht="12.75">
      <c r="A109" s="15" t="s">
        <v>43</v>
      </c>
      <c r="B109" s="16"/>
      <c r="C109" s="16"/>
      <c r="D109" s="16"/>
      <c r="E109" s="16"/>
      <c r="F109" s="16"/>
      <c r="I109" s="17"/>
      <c r="J109" s="17"/>
      <c r="K109" s="17"/>
      <c r="L109" s="17"/>
      <c r="O109" s="17">
        <v>1</v>
      </c>
      <c r="W109">
        <f t="shared" si="1"/>
        <v>1</v>
      </c>
    </row>
    <row r="110" spans="1:23" ht="12.75">
      <c r="A110" s="15" t="s">
        <v>46</v>
      </c>
      <c r="B110" s="16">
        <v>1</v>
      </c>
      <c r="C110" s="16"/>
      <c r="D110" s="16">
        <v>1</v>
      </c>
      <c r="E110" s="16"/>
      <c r="F110" s="16">
        <v>1</v>
      </c>
      <c r="G110">
        <v>1</v>
      </c>
      <c r="J110" s="17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S110" s="17">
        <v>1</v>
      </c>
      <c r="U110">
        <v>1</v>
      </c>
      <c r="W110">
        <f t="shared" si="1"/>
        <v>14</v>
      </c>
    </row>
    <row r="111" spans="1:23" ht="12.75">
      <c r="A111" s="15" t="s">
        <v>52</v>
      </c>
      <c r="B111" s="16">
        <v>1</v>
      </c>
      <c r="C111" s="16">
        <v>1</v>
      </c>
      <c r="D111" s="16">
        <v>1</v>
      </c>
      <c r="E111" s="16"/>
      <c r="F111" s="16">
        <v>1</v>
      </c>
      <c r="G111">
        <v>1</v>
      </c>
      <c r="H111">
        <v>1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17">
        <v>1</v>
      </c>
      <c r="P111" s="17">
        <v>1</v>
      </c>
      <c r="Q111" s="17">
        <v>1</v>
      </c>
      <c r="R111" s="17">
        <v>1</v>
      </c>
      <c r="S111" s="17">
        <v>1</v>
      </c>
      <c r="T111" s="17"/>
      <c r="U111" s="17">
        <v>1</v>
      </c>
      <c r="V111" s="17"/>
      <c r="W111">
        <f t="shared" si="1"/>
        <v>18</v>
      </c>
    </row>
    <row r="112" spans="2:6" ht="12.75">
      <c r="B112" s="2"/>
      <c r="C112" s="2"/>
      <c r="D112" s="2"/>
      <c r="E112" s="2"/>
      <c r="F112" s="2"/>
    </row>
    <row r="113" spans="1:23" ht="13.5" thickBot="1">
      <c r="A113" s="21" t="s">
        <v>57</v>
      </c>
      <c r="B113" s="22">
        <f>SUM(B3:B111)</f>
        <v>50</v>
      </c>
      <c r="C113" s="22">
        <f>SUM(C3:C111)</f>
        <v>39</v>
      </c>
      <c r="D113" s="22">
        <f>SUM(D3:D111)</f>
        <v>58</v>
      </c>
      <c r="E113" s="22">
        <v>63</v>
      </c>
      <c r="F113" s="22">
        <f aca="true" t="shared" si="2" ref="F113:U113">SUM(F3:F111)</f>
        <v>73</v>
      </c>
      <c r="G113" s="23">
        <f t="shared" si="2"/>
        <v>56</v>
      </c>
      <c r="H113" s="23">
        <f t="shared" si="2"/>
        <v>45</v>
      </c>
      <c r="I113" s="23">
        <f t="shared" si="2"/>
        <v>53</v>
      </c>
      <c r="J113" s="23">
        <f t="shared" si="2"/>
        <v>56</v>
      </c>
      <c r="K113" s="23">
        <f t="shared" si="2"/>
        <v>61</v>
      </c>
      <c r="L113" s="23">
        <f t="shared" si="2"/>
        <v>55</v>
      </c>
      <c r="M113" s="23">
        <f t="shared" si="2"/>
        <v>67</v>
      </c>
      <c r="N113" s="23">
        <f t="shared" si="2"/>
        <v>59</v>
      </c>
      <c r="O113" s="23">
        <f t="shared" si="2"/>
        <v>63</v>
      </c>
      <c r="P113" s="23">
        <f t="shared" si="2"/>
        <v>58</v>
      </c>
      <c r="Q113" s="23">
        <f t="shared" si="2"/>
        <v>61</v>
      </c>
      <c r="R113" s="23">
        <f t="shared" si="2"/>
        <v>52</v>
      </c>
      <c r="S113" s="23">
        <f t="shared" si="2"/>
        <v>57</v>
      </c>
      <c r="T113" s="23">
        <f t="shared" si="2"/>
        <v>50</v>
      </c>
      <c r="U113" s="23">
        <f t="shared" si="2"/>
        <v>49</v>
      </c>
      <c r="V113" s="24"/>
      <c r="W113">
        <f>COUNTIF((W3:W111),"&gt;0")</f>
        <v>109</v>
      </c>
    </row>
    <row r="114" spans="2:23" ht="12.75">
      <c r="B114" s="2"/>
      <c r="C114" s="2"/>
      <c r="D114" s="2"/>
      <c r="E114" s="2"/>
      <c r="F114" s="2"/>
      <c r="P114" t="s">
        <v>134</v>
      </c>
      <c r="W114">
        <f>COUNTIF((W3:W111),"0")</f>
        <v>0</v>
      </c>
    </row>
    <row r="115" spans="1:23" ht="12.75">
      <c r="A115" s="25" t="s">
        <v>62</v>
      </c>
      <c r="B115" s="25" t="s">
        <v>135</v>
      </c>
      <c r="C115" s="17"/>
      <c r="D115" s="17"/>
      <c r="E115" s="17"/>
      <c r="F115" s="17"/>
      <c r="I115" t="s">
        <v>136</v>
      </c>
      <c r="W115">
        <f>SUM(W113:W114)</f>
        <v>109</v>
      </c>
    </row>
    <row r="116" spans="1:6" ht="12.75">
      <c r="A116" s="26">
        <v>34394</v>
      </c>
      <c r="B116" s="27" t="s">
        <v>137</v>
      </c>
      <c r="C116" s="2"/>
      <c r="D116" s="2"/>
      <c r="E116" s="2"/>
      <c r="F116" s="2"/>
    </row>
    <row r="117" spans="1:6" ht="12.75">
      <c r="A117" s="26">
        <v>34759</v>
      </c>
      <c r="B117" s="27" t="s">
        <v>137</v>
      </c>
      <c r="C117" s="2"/>
      <c r="D117" s="2"/>
      <c r="E117" s="2"/>
      <c r="F117" s="2"/>
    </row>
    <row r="118" spans="1:6" ht="12.75">
      <c r="A118" s="26">
        <v>35125</v>
      </c>
      <c r="B118" s="27" t="s">
        <v>137</v>
      </c>
      <c r="C118" s="2"/>
      <c r="D118" s="2"/>
      <c r="E118" s="2"/>
      <c r="F118" s="2"/>
    </row>
    <row r="119" spans="1:6" ht="12.75">
      <c r="A119">
        <v>1997</v>
      </c>
      <c r="B119" s="27" t="s">
        <v>138</v>
      </c>
      <c r="C119" s="2"/>
      <c r="D119" s="2"/>
      <c r="E119" s="2"/>
      <c r="F119" s="2"/>
    </row>
    <row r="120" spans="1:6" ht="12.75">
      <c r="A120" s="26">
        <v>35855</v>
      </c>
      <c r="B120" s="27" t="s">
        <v>137</v>
      </c>
      <c r="C120" s="2"/>
      <c r="D120" s="2"/>
      <c r="E120" s="2"/>
      <c r="F120" s="2"/>
    </row>
    <row r="121" spans="1:6" ht="12.75">
      <c r="A121">
        <v>1999</v>
      </c>
      <c r="B121" s="27"/>
      <c r="C121" s="2"/>
      <c r="D121" s="2"/>
      <c r="E121" s="2"/>
      <c r="F121" s="2"/>
    </row>
    <row r="122" spans="1:6" ht="12.75">
      <c r="A122" s="17">
        <v>2000</v>
      </c>
      <c r="B122" s="27" t="s">
        <v>139</v>
      </c>
      <c r="C122" s="17"/>
      <c r="D122" s="17"/>
      <c r="E122" s="17"/>
      <c r="F122" s="17"/>
    </row>
    <row r="123" spans="1:6" ht="12.75">
      <c r="A123" s="25"/>
      <c r="B123" s="25" t="s">
        <v>140</v>
      </c>
      <c r="C123" s="17"/>
      <c r="D123" s="17"/>
      <c r="E123" s="17"/>
      <c r="F123" s="17"/>
    </row>
    <row r="124" spans="1:6" ht="12.75">
      <c r="A124" s="28">
        <v>38780</v>
      </c>
      <c r="B124" s="25" t="s">
        <v>141</v>
      </c>
      <c r="C124" s="17"/>
      <c r="D124" s="17"/>
      <c r="E124" s="17"/>
      <c r="F124" s="17"/>
    </row>
    <row r="125" spans="1:6" ht="12.75">
      <c r="A125" s="28"/>
      <c r="B125" s="25" t="s">
        <v>142</v>
      </c>
      <c r="C125" s="17"/>
      <c r="D125" s="17"/>
      <c r="E125" s="17"/>
      <c r="F125" s="17"/>
    </row>
    <row r="126" spans="1:6" ht="12.75">
      <c r="A126" s="28">
        <v>39165</v>
      </c>
      <c r="B126" s="25" t="s">
        <v>143</v>
      </c>
      <c r="C126" s="17"/>
      <c r="D126" s="17"/>
      <c r="E126" s="17"/>
      <c r="F126" s="17"/>
    </row>
    <row r="127" spans="1:6" ht="12.75">
      <c r="A127" s="29">
        <v>39515</v>
      </c>
      <c r="B127" s="30" t="s">
        <v>144</v>
      </c>
      <c r="C127" s="31"/>
      <c r="D127" s="31"/>
      <c r="E127" s="31"/>
      <c r="F127" s="31"/>
    </row>
    <row r="128" spans="1:6" ht="12.75">
      <c r="A128" s="29">
        <v>39879</v>
      </c>
      <c r="B128" s="27" t="s">
        <v>145</v>
      </c>
      <c r="C128" s="2"/>
      <c r="D128" s="2"/>
      <c r="E128" s="2"/>
      <c r="F128" s="2"/>
    </row>
    <row r="129" spans="1:6" ht="12.75">
      <c r="A129" s="29">
        <v>40257</v>
      </c>
      <c r="B129" s="27" t="s">
        <v>146</v>
      </c>
      <c r="C129" s="2"/>
      <c r="D129" s="2"/>
      <c r="E129" s="2"/>
      <c r="F129" s="2"/>
    </row>
    <row r="130" spans="1:6" ht="12.75">
      <c r="A130" s="29"/>
      <c r="B130" s="27"/>
      <c r="C130" s="27" t="s">
        <v>147</v>
      </c>
      <c r="D130" s="2"/>
      <c r="E130" s="2"/>
      <c r="F130" s="2"/>
    </row>
    <row r="131" spans="1:6" ht="12.75">
      <c r="A131" s="29">
        <v>40615</v>
      </c>
      <c r="B131" s="27" t="s">
        <v>148</v>
      </c>
      <c r="C131" s="2"/>
      <c r="D131" s="2"/>
      <c r="E131" s="2"/>
      <c r="F131" s="2"/>
    </row>
    <row r="132" spans="1:6" ht="12.75">
      <c r="A132" s="29">
        <v>40978</v>
      </c>
      <c r="B132" s="27" t="s">
        <v>149</v>
      </c>
      <c r="C132" s="2"/>
      <c r="D132" s="2"/>
      <c r="E132" s="2"/>
      <c r="F132" s="2"/>
    </row>
    <row r="133" spans="1:6" ht="12.75">
      <c r="A133" s="29">
        <v>41342</v>
      </c>
      <c r="B133" s="27" t="s">
        <v>150</v>
      </c>
      <c r="C133" s="2"/>
      <c r="D133" s="2"/>
      <c r="E133" s="2"/>
      <c r="F133" s="2"/>
    </row>
    <row r="134" spans="1:2" ht="12.75">
      <c r="A134" s="32">
        <v>42448</v>
      </c>
      <c r="B134" s="27" t="s">
        <v>152</v>
      </c>
    </row>
    <row r="135" spans="1:2" ht="12.75">
      <c r="A135" s="32">
        <v>43176</v>
      </c>
      <c r="B135" s="27" t="s">
        <v>155</v>
      </c>
    </row>
  </sheetData>
  <sheetProtection/>
  <printOptions gridLines="1"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Donna</cp:lastModifiedBy>
  <cp:lastPrinted>2018-03-18T19:34:12Z</cp:lastPrinted>
  <dcterms:created xsi:type="dcterms:W3CDTF">2009-01-22T18:09:30Z</dcterms:created>
  <dcterms:modified xsi:type="dcterms:W3CDTF">2018-03-18T20:50:17Z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